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108" yWindow="408" windowWidth="17052" windowHeight="11508"/>
  </bookViews>
  <sheets>
    <sheet name="RO" sheetId="1" r:id="rId1"/>
  </sheets>
  <calcPr calcId="162913"/>
</workbook>
</file>

<file path=xl/calcChain.xml><?xml version="1.0" encoding="utf-8"?>
<calcChain xmlns="http://schemas.openxmlformats.org/spreadsheetml/2006/main">
  <c r="I17" i="1" l="1"/>
  <c r="H17" i="1"/>
  <c r="G11" i="1" l="1"/>
</calcChain>
</file>

<file path=xl/sharedStrings.xml><?xml version="1.0" encoding="utf-8"?>
<sst xmlns="http://schemas.openxmlformats.org/spreadsheetml/2006/main" count="33" uniqueCount="23">
  <si>
    <t xml:space="preserve">  </t>
  </si>
  <si>
    <t>Informaţie operativă lunară privind executarea bugetului de stat la capitolul datoriei de stat externe</t>
  </si>
  <si>
    <t>(mil. unităţi)</t>
  </si>
  <si>
    <t>luna gestionara</t>
  </si>
  <si>
    <t>cumulativ de la început.an.</t>
  </si>
  <si>
    <t>USD</t>
  </si>
  <si>
    <t>MDL</t>
  </si>
  <si>
    <t>cursul valutar</t>
  </si>
  <si>
    <t>Soldul datoriei de stat externe</t>
  </si>
  <si>
    <t>Finanţarea externă netă</t>
  </si>
  <si>
    <t>Fluctuaţia cursului dolarului SUA faţă de alte valute străine</t>
  </si>
  <si>
    <t>Serviciul datoriei de stat externe</t>
  </si>
  <si>
    <t>Indicatori</t>
  </si>
  <si>
    <t>la 01/01/2019</t>
  </si>
  <si>
    <t>Intrări de surse externe de finanţare¹</t>
  </si>
  <si>
    <t>Rambursări ale datoriei de stat externe²</t>
  </si>
  <si>
    <t xml:space="preserve">¹Pentru anul 2019, sunt incluse tranzacțiile aferente operațiunilor de conversiune(reorganizare) a datoriei de stat externe în sumă de 92,7 mil. dolari SUA (echiv. a 1 597,4 mil. lei) </t>
  </si>
  <si>
    <t xml:space="preserve">²Pentru anul 2019, sunt incluse tranzacțiile aferente operațiunilor de conversiune(reorganizare) a datoriei de stat externe în sumă de 92,7 mil. dolari SUA (echiv. a 1 597,4 mil. lei)  </t>
  </si>
  <si>
    <t>01/08/2018-31/08/2018</t>
  </si>
  <si>
    <t>la 31/08/2018</t>
  </si>
  <si>
    <t>la 31/08/2019</t>
  </si>
  <si>
    <t>01/08/2019-31/08/2019</t>
  </si>
  <si>
    <t>Notă: Pe parcursul primelor opt luni ale anului 2019, finanţarea externă netă a atins o valoare negativă, constituind 19,25 mil. dolari SUA. Totodată, fluctuaţia ratei de schimb a dolarului SUA faţă de alte valute, a atins valori negative și a constituit 25,53 mil. dolari SUA. Astfel, soldul datoriei de stat externe la situaţia din 31 august 2019 s-a micșorat cu 44,77 mil.dolari SUA sau cu 2,65 la sută, comparativ cu soldul datoriei de stat externe de la situația din 01 ianuarie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</si>
</sst>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000"/>
    <numFmt numFmtId="166" formatCode="0.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10" fillId="0" borderId="0" xfId="1" applyFont="1"/>
    <xf numFmtId="4" fontId="4" fillId="0" borderId="0" xfId="1" applyNumberFormat="1" applyFont="1" applyFill="1" applyBorder="1"/>
    <xf numFmtId="0" fontId="3" fillId="0" borderId="0" xfId="0" applyFont="1" applyAlignment="1">
      <alignment horizontal="right"/>
    </xf>
    <xf numFmtId="0" fontId="11" fillId="0" borderId="0" xfId="0" applyFont="1"/>
    <xf numFmtId="0" fontId="13" fillId="0" borderId="0" xfId="1" applyFont="1" applyAlignment="1">
      <alignment horizontal="right"/>
    </xf>
    <xf numFmtId="0" fontId="4" fillId="0" borderId="25" xfId="1" applyFont="1" applyBorder="1" applyAlignment="1">
      <alignment horizontal="center"/>
    </xf>
    <xf numFmtId="0" fontId="1" fillId="0" borderId="0" xfId="1"/>
    <xf numFmtId="0" fontId="1" fillId="0" borderId="0" xfId="1" applyAlignment="1">
      <alignment horizontal="right"/>
    </xf>
    <xf numFmtId="4" fontId="0" fillId="0" borderId="0" xfId="0" applyNumberFormat="1"/>
    <xf numFmtId="164" fontId="0" fillId="0" borderId="0" xfId="0" applyNumberFormat="1"/>
    <xf numFmtId="4" fontId="7" fillId="4" borderId="15" xfId="1" applyNumberFormat="1" applyFont="1" applyFill="1" applyBorder="1" applyAlignment="1">
      <alignment horizontal="right"/>
    </xf>
    <xf numFmtId="4" fontId="8" fillId="0" borderId="15" xfId="1" applyNumberFormat="1" applyFont="1" applyFill="1" applyBorder="1" applyAlignment="1">
      <alignment horizontal="right"/>
    </xf>
    <xf numFmtId="4" fontId="9" fillId="0" borderId="15" xfId="1" applyNumberFormat="1" applyFont="1" applyFill="1" applyBorder="1" applyAlignment="1">
      <alignment horizontal="right"/>
    </xf>
    <xf numFmtId="165" fontId="0" fillId="0" borderId="0" xfId="0" applyNumberFormat="1"/>
    <xf numFmtId="4" fontId="7" fillId="4" borderId="26" xfId="1" applyNumberFormat="1" applyFont="1" applyFill="1" applyBorder="1" applyAlignment="1">
      <alignment horizontal="right"/>
    </xf>
    <xf numFmtId="4" fontId="8" fillId="0" borderId="14" xfId="1" applyNumberFormat="1" applyFont="1" applyFill="1" applyBorder="1" applyAlignment="1">
      <alignment horizontal="right"/>
    </xf>
    <xf numFmtId="4" fontId="7" fillId="4" borderId="14" xfId="1" applyNumberFormat="1" applyFont="1" applyFill="1" applyBorder="1" applyAlignment="1">
      <alignment horizontal="right"/>
    </xf>
    <xf numFmtId="4" fontId="9" fillId="0" borderId="14" xfId="1" applyNumberFormat="1" applyFont="1" applyFill="1" applyBorder="1" applyAlignment="1">
      <alignment horizontal="right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0" fillId="0" borderId="0" xfId="0" applyFill="1"/>
    <xf numFmtId="0" fontId="2" fillId="0" borderId="0" xfId="0" applyFont="1" applyFill="1"/>
    <xf numFmtId="4" fontId="7" fillId="4" borderId="13" xfId="1" applyNumberFormat="1" applyFont="1" applyFill="1" applyBorder="1" applyAlignment="1">
      <alignment horizontal="right"/>
    </xf>
    <xf numFmtId="4" fontId="4" fillId="0" borderId="14" xfId="1" applyNumberFormat="1" applyFont="1" applyFill="1" applyBorder="1" applyAlignment="1">
      <alignment horizontal="right"/>
    </xf>
    <xf numFmtId="4" fontId="7" fillId="4" borderId="19" xfId="1" applyNumberFormat="1" applyFont="1" applyFill="1" applyBorder="1" applyAlignment="1">
      <alignment horizontal="right"/>
    </xf>
    <xf numFmtId="4" fontId="7" fillId="4" borderId="20" xfId="1" applyNumberFormat="1" applyFont="1" applyFill="1" applyBorder="1" applyAlignment="1">
      <alignment horizontal="right"/>
    </xf>
    <xf numFmtId="164" fontId="7" fillId="3" borderId="14" xfId="1" applyNumberFormat="1" applyFont="1" applyFill="1" applyBorder="1" applyAlignment="1">
      <alignment horizontal="right"/>
    </xf>
    <xf numFmtId="164" fontId="7" fillId="3" borderId="15" xfId="1" applyNumberFormat="1" applyFont="1" applyFill="1" applyBorder="1" applyAlignment="1">
      <alignment horizontal="right"/>
    </xf>
    <xf numFmtId="4" fontId="4" fillId="0" borderId="15" xfId="1" applyNumberFormat="1" applyFont="1" applyFill="1" applyBorder="1" applyAlignment="1">
      <alignment horizontal="right"/>
    </xf>
    <xf numFmtId="2" fontId="15" fillId="0" borderId="15" xfId="1" applyNumberFormat="1" applyFont="1" applyFill="1" applyBorder="1" applyAlignment="1">
      <alignment horizontal="right" wrapText="1"/>
    </xf>
    <xf numFmtId="4" fontId="14" fillId="0" borderId="13" xfId="1" applyNumberFormat="1" applyFont="1" applyFill="1" applyBorder="1" applyAlignment="1">
      <alignment wrapText="1"/>
    </xf>
    <xf numFmtId="2" fontId="16" fillId="0" borderId="15" xfId="1" applyNumberFormat="1" applyFont="1" applyFill="1" applyBorder="1" applyAlignment="1">
      <alignment wrapText="1"/>
    </xf>
    <xf numFmtId="4" fontId="1" fillId="0" borderId="13" xfId="1" applyNumberFormat="1" applyFont="1" applyFill="1" applyBorder="1" applyAlignment="1">
      <alignment wrapText="1"/>
    </xf>
    <xf numFmtId="4" fontId="1" fillId="0" borderId="15" xfId="1" applyNumberFormat="1" applyFont="1" applyFill="1" applyBorder="1" applyAlignment="1">
      <alignment horizontal="right"/>
    </xf>
    <xf numFmtId="4" fontId="14" fillId="0" borderId="15" xfId="1" applyNumberFormat="1" applyFont="1" applyFill="1" applyBorder="1" applyAlignment="1">
      <alignment horizontal="right"/>
    </xf>
    <xf numFmtId="0" fontId="6" fillId="0" borderId="28" xfId="1" applyFont="1" applyBorder="1" applyAlignment="1">
      <alignment horizontal="right"/>
    </xf>
    <xf numFmtId="0" fontId="7" fillId="3" borderId="29" xfId="1" applyFont="1" applyFill="1" applyBorder="1"/>
    <xf numFmtId="0" fontId="4" fillId="0" borderId="29" xfId="1" applyFont="1" applyBorder="1"/>
    <xf numFmtId="0" fontId="7" fillId="4" borderId="29" xfId="1" applyFont="1" applyFill="1" applyBorder="1"/>
    <xf numFmtId="0" fontId="7" fillId="0" borderId="29" xfId="1" applyFont="1" applyBorder="1"/>
    <xf numFmtId="0" fontId="7" fillId="4" borderId="29" xfId="1" applyFont="1" applyFill="1" applyBorder="1" applyAlignment="1">
      <alignment wrapText="1"/>
    </xf>
    <xf numFmtId="0" fontId="7" fillId="4" borderId="5" xfId="1" applyFont="1" applyFill="1" applyBorder="1"/>
    <xf numFmtId="4" fontId="14" fillId="0" borderId="15" xfId="1" applyNumberFormat="1" applyFont="1" applyFill="1" applyBorder="1" applyAlignment="1">
      <alignment horizontal="right" wrapText="1"/>
    </xf>
    <xf numFmtId="4" fontId="1" fillId="0" borderId="15" xfId="1" applyNumberFormat="1" applyFont="1" applyFill="1" applyBorder="1" applyAlignment="1">
      <alignment horizontal="right" wrapText="1"/>
    </xf>
    <xf numFmtId="2" fontId="15" fillId="0" borderId="14" xfId="1" applyNumberFormat="1" applyFont="1" applyFill="1" applyBorder="1" applyAlignment="1">
      <alignment wrapText="1"/>
    </xf>
    <xf numFmtId="2" fontId="16" fillId="0" borderId="14" xfId="1" applyNumberFormat="1" applyFont="1" applyFill="1" applyBorder="1" applyAlignment="1">
      <alignment wrapText="1"/>
    </xf>
    <xf numFmtId="164" fontId="7" fillId="3" borderId="13" xfId="1" applyNumberFormat="1" applyFont="1" applyFill="1" applyBorder="1" applyAlignment="1">
      <alignment horizontal="right"/>
    </xf>
    <xf numFmtId="4" fontId="1" fillId="0" borderId="14" xfId="1" applyNumberFormat="1" applyFont="1" applyFill="1" applyBorder="1" applyAlignment="1"/>
    <xf numFmtId="4" fontId="1" fillId="0" borderId="15" xfId="1" applyNumberFormat="1" applyFont="1" applyFill="1" applyBorder="1" applyAlignment="1"/>
    <xf numFmtId="4" fontId="1" fillId="0" borderId="13" xfId="1" applyNumberFormat="1" applyFont="1" applyFill="1" applyBorder="1" applyAlignment="1"/>
    <xf numFmtId="2" fontId="1" fillId="0" borderId="14" xfId="1" applyNumberFormat="1" applyFont="1" applyFill="1" applyBorder="1" applyAlignment="1"/>
    <xf numFmtId="2" fontId="1" fillId="0" borderId="15" xfId="1" applyNumberFormat="1" applyFont="1" applyFill="1" applyBorder="1" applyAlignment="1"/>
    <xf numFmtId="4" fontId="16" fillId="0" borderId="13" xfId="1" applyNumberFormat="1" applyFont="1" applyFill="1" applyBorder="1"/>
    <xf numFmtId="4" fontId="15" fillId="0" borderId="13" xfId="1" applyNumberFormat="1" applyFont="1" applyFill="1" applyBorder="1"/>
    <xf numFmtId="4" fontId="4" fillId="0" borderId="13" xfId="1" applyNumberFormat="1" applyFont="1" applyFill="1" applyBorder="1" applyAlignment="1">
      <alignment horizontal="right"/>
    </xf>
    <xf numFmtId="4" fontId="7" fillId="4" borderId="33" xfId="1" applyNumberFormat="1" applyFont="1" applyFill="1" applyBorder="1" applyAlignment="1">
      <alignment horizontal="right"/>
    </xf>
    <xf numFmtId="4" fontId="7" fillId="0" borderId="14" xfId="1" applyNumberFormat="1" applyFont="1" applyFill="1" applyBorder="1" applyAlignment="1">
      <alignment horizontal="right"/>
    </xf>
    <xf numFmtId="4" fontId="7" fillId="0" borderId="33" xfId="1" applyNumberFormat="1" applyFont="1" applyFill="1" applyBorder="1" applyAlignment="1">
      <alignment horizontal="right"/>
    </xf>
    <xf numFmtId="4" fontId="4" fillId="0" borderId="34" xfId="1" applyNumberFormat="1" applyFont="1" applyFill="1" applyBorder="1" applyAlignment="1">
      <alignment horizontal="right"/>
    </xf>
    <xf numFmtId="4" fontId="7" fillId="4" borderId="34" xfId="1" applyNumberFormat="1" applyFont="1" applyFill="1" applyBorder="1" applyAlignment="1">
      <alignment horizontal="right"/>
    </xf>
    <xf numFmtId="4" fontId="4" fillId="0" borderId="16" xfId="1" applyNumberFormat="1" applyFont="1" applyFill="1" applyBorder="1" applyAlignment="1">
      <alignment horizontal="right"/>
    </xf>
    <xf numFmtId="0" fontId="4" fillId="0" borderId="32" xfId="1" applyFont="1" applyBorder="1" applyAlignment="1">
      <alignment horizontal="center"/>
    </xf>
    <xf numFmtId="0" fontId="4" fillId="0" borderId="10" xfId="1" applyFont="1" applyFill="1" applyBorder="1" applyAlignment="1">
      <alignment horizontal="right"/>
    </xf>
    <xf numFmtId="0" fontId="4" fillId="0" borderId="11" xfId="1" applyFont="1" applyFill="1" applyBorder="1" applyAlignment="1">
      <alignment horizontal="right"/>
    </xf>
    <xf numFmtId="0" fontId="1" fillId="0" borderId="11" xfId="1" applyFont="1" applyFill="1" applyBorder="1" applyAlignment="1">
      <alignment horizontal="right"/>
    </xf>
    <xf numFmtId="0" fontId="4" fillId="0" borderId="12" xfId="1" applyFont="1" applyFill="1" applyBorder="1" applyAlignment="1">
      <alignment horizontal="right"/>
    </xf>
    <xf numFmtId="0" fontId="4" fillId="2" borderId="31" xfId="1" applyFont="1" applyFill="1" applyBorder="1" applyAlignment="1">
      <alignment horizontal="center"/>
    </xf>
    <xf numFmtId="0" fontId="4" fillId="0" borderId="31" xfId="1" applyFont="1" applyBorder="1" applyAlignment="1">
      <alignment horizontal="center"/>
    </xf>
    <xf numFmtId="0" fontId="4" fillId="2" borderId="30" xfId="1" applyFont="1" applyFill="1" applyBorder="1" applyAlignment="1">
      <alignment horizontal="center"/>
    </xf>
    <xf numFmtId="166" fontId="4" fillId="0" borderId="12" xfId="1" applyNumberFormat="1" applyFont="1" applyFill="1" applyBorder="1" applyAlignment="1">
      <alignment horizontal="right"/>
    </xf>
    <xf numFmtId="0" fontId="17" fillId="0" borderId="0" xfId="0" applyFont="1"/>
    <xf numFmtId="0" fontId="17" fillId="0" borderId="0" xfId="0" applyFont="1" applyAlignment="1"/>
    <xf numFmtId="166" fontId="0" fillId="0" borderId="0" xfId="0" applyNumberFormat="1"/>
    <xf numFmtId="0" fontId="12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top" wrapText="1"/>
    </xf>
    <xf numFmtId="0" fontId="3" fillId="0" borderId="3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7" fillId="0" borderId="30" xfId="1" applyNumberFormat="1" applyFont="1" applyFill="1" applyBorder="1" applyAlignment="1">
      <alignment horizontal="center"/>
    </xf>
    <xf numFmtId="0" fontId="7" fillId="0" borderId="31" xfId="1" applyNumberFormat="1" applyFont="1" applyFill="1" applyBorder="1" applyAlignment="1">
      <alignment horizontal="center"/>
    </xf>
    <xf numFmtId="0" fontId="7" fillId="0" borderId="32" xfId="1" applyNumberFormat="1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/>
    </xf>
    <xf numFmtId="0" fontId="7" fillId="0" borderId="21" xfId="1" applyNumberFormat="1" applyFont="1" applyFill="1" applyBorder="1" applyAlignment="1">
      <alignment horizontal="center"/>
    </xf>
    <xf numFmtId="14" fontId="4" fillId="0" borderId="10" xfId="1" applyNumberFormat="1" applyFont="1" applyBorder="1" applyAlignment="1">
      <alignment horizontal="center"/>
    </xf>
    <xf numFmtId="14" fontId="4" fillId="0" borderId="11" xfId="1" applyNumberFormat="1" applyFont="1" applyBorder="1" applyAlignment="1">
      <alignment horizontal="center"/>
    </xf>
    <xf numFmtId="14" fontId="4" fillId="0" borderId="12" xfId="1" applyNumberFormat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14" fontId="4" fillId="2" borderId="10" xfId="1" applyNumberFormat="1" applyFont="1" applyFill="1" applyBorder="1" applyAlignment="1">
      <alignment horizontal="center"/>
    </xf>
    <xf numFmtId="14" fontId="4" fillId="2" borderId="11" xfId="1" applyNumberFormat="1" applyFont="1" applyFill="1" applyBorder="1" applyAlignment="1">
      <alignment horizontal="center"/>
    </xf>
    <xf numFmtId="14" fontId="4" fillId="0" borderId="16" xfId="1" applyNumberFormat="1" applyFont="1" applyBorder="1" applyAlignment="1">
      <alignment horizontal="center"/>
    </xf>
    <xf numFmtId="14" fontId="4" fillId="0" borderId="17" xfId="1" applyNumberFormat="1" applyFont="1" applyBorder="1" applyAlignment="1">
      <alignment horizontal="center"/>
    </xf>
    <xf numFmtId="14" fontId="4" fillId="2" borderId="17" xfId="1" applyNumberFormat="1" applyFont="1" applyFill="1" applyBorder="1" applyAlignment="1">
      <alignment horizontal="center"/>
    </xf>
    <xf numFmtId="14" fontId="4" fillId="2" borderId="18" xfId="1" applyNumberFormat="1" applyFont="1" applyFill="1" applyBorder="1" applyAlignment="1">
      <alignment horizontal="center"/>
    </xf>
    <xf numFmtId="14" fontId="4" fillId="0" borderId="4" xfId="1" applyNumberFormat="1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4" zoomScaleNormal="100" workbookViewId="0">
      <selection activeCell="B10" sqref="B10:K21"/>
    </sheetView>
  </sheetViews>
  <sheetFormatPr defaultRowHeight="14.4" x14ac:dyDescent="0.3"/>
  <cols>
    <col min="1" max="1" width="42.6640625" customWidth="1"/>
    <col min="2" max="2" width="12" customWidth="1"/>
    <col min="3" max="3" width="11.44140625" customWidth="1"/>
    <col min="4" max="4" width="11.109375" customWidth="1"/>
    <col min="5" max="5" width="13.6640625" customWidth="1"/>
    <col min="6" max="6" width="11.6640625" customWidth="1"/>
    <col min="7" max="7" width="11.88671875" customWidth="1"/>
    <col min="8" max="8" width="12.109375" customWidth="1"/>
    <col min="9" max="9" width="12.6640625" customWidth="1"/>
    <col min="10" max="10" width="12.33203125" customWidth="1"/>
    <col min="11" max="11" width="13.33203125" customWidth="1"/>
    <col min="13" max="13" width="6.88671875" customWidth="1"/>
    <col min="14" max="14" width="13.5546875" bestFit="1" customWidth="1"/>
  </cols>
  <sheetData>
    <row r="1" spans="1:14" ht="15.6" x14ac:dyDescent="0.3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  <c r="K1" s="1"/>
    </row>
    <row r="2" spans="1:14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15.6" x14ac:dyDescent="0.3">
      <c r="A3" s="2"/>
      <c r="B3" s="2"/>
      <c r="C3" s="2"/>
      <c r="D3" s="2"/>
      <c r="E3" s="2"/>
      <c r="F3" s="2"/>
      <c r="G3" s="2"/>
      <c r="H3" s="2"/>
      <c r="I3" s="2"/>
      <c r="J3" s="3"/>
      <c r="K3" s="2"/>
    </row>
    <row r="4" spans="1:14" ht="18" x14ac:dyDescent="0.35">
      <c r="A4" s="81" t="s">
        <v>1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4" ht="18.600000000000001" thickBot="1" x14ac:dyDescent="0.4">
      <c r="A5" s="2"/>
      <c r="B5" s="26"/>
      <c r="C5" s="26"/>
      <c r="D5" s="26"/>
      <c r="E5" s="26"/>
      <c r="F5" s="2"/>
      <c r="G5" s="2"/>
      <c r="H5" s="26"/>
      <c r="I5" s="26"/>
      <c r="J5" s="27"/>
      <c r="K5" s="12" t="s">
        <v>2</v>
      </c>
    </row>
    <row r="6" spans="1:14" ht="16.2" thickBot="1" x14ac:dyDescent="0.35">
      <c r="A6" s="82" t="s">
        <v>12</v>
      </c>
      <c r="B6" s="91">
        <v>2018</v>
      </c>
      <c r="C6" s="92"/>
      <c r="D6" s="92"/>
      <c r="E6" s="93"/>
      <c r="F6" s="94">
        <v>2019</v>
      </c>
      <c r="G6" s="94"/>
      <c r="H6" s="94"/>
      <c r="I6" s="94"/>
      <c r="J6" s="94"/>
      <c r="K6" s="95"/>
    </row>
    <row r="7" spans="1:14" ht="15.6" x14ac:dyDescent="0.3">
      <c r="A7" s="83"/>
      <c r="B7" s="96" t="s">
        <v>3</v>
      </c>
      <c r="C7" s="97"/>
      <c r="D7" s="97" t="s">
        <v>4</v>
      </c>
      <c r="E7" s="98"/>
      <c r="F7" s="99"/>
      <c r="G7" s="99"/>
      <c r="H7" s="100" t="s">
        <v>3</v>
      </c>
      <c r="I7" s="101"/>
      <c r="J7" s="97" t="s">
        <v>4</v>
      </c>
      <c r="K7" s="98"/>
    </row>
    <row r="8" spans="1:14" ht="16.2" thickBot="1" x14ac:dyDescent="0.35">
      <c r="A8" s="83"/>
      <c r="B8" s="102" t="s">
        <v>18</v>
      </c>
      <c r="C8" s="103"/>
      <c r="D8" s="104" t="s">
        <v>19</v>
      </c>
      <c r="E8" s="105"/>
      <c r="F8" s="106" t="s">
        <v>13</v>
      </c>
      <c r="G8" s="106"/>
      <c r="H8" s="102" t="s">
        <v>21</v>
      </c>
      <c r="I8" s="103"/>
      <c r="J8" s="104" t="s">
        <v>20</v>
      </c>
      <c r="K8" s="105"/>
    </row>
    <row r="9" spans="1:14" ht="16.2" thickBot="1" x14ac:dyDescent="0.35">
      <c r="A9" s="84"/>
      <c r="B9" s="7" t="s">
        <v>5</v>
      </c>
      <c r="C9" s="5" t="s">
        <v>6</v>
      </c>
      <c r="D9" s="5" t="s">
        <v>5</v>
      </c>
      <c r="E9" s="6" t="s">
        <v>6</v>
      </c>
      <c r="F9" s="4" t="s">
        <v>5</v>
      </c>
      <c r="G9" s="13" t="s">
        <v>6</v>
      </c>
      <c r="H9" s="76" t="s">
        <v>5</v>
      </c>
      <c r="I9" s="74" t="s">
        <v>6</v>
      </c>
      <c r="J9" s="75" t="s">
        <v>5</v>
      </c>
      <c r="K9" s="69" t="s">
        <v>6</v>
      </c>
    </row>
    <row r="10" spans="1:14" ht="15.6" x14ac:dyDescent="0.3">
      <c r="A10" s="43" t="s">
        <v>7</v>
      </c>
      <c r="B10" s="70"/>
      <c r="C10" s="71"/>
      <c r="D10" s="71"/>
      <c r="E10" s="77">
        <v>16.709900000000001</v>
      </c>
      <c r="F10" s="70"/>
      <c r="G10" s="73">
        <v>17.142700000000001</v>
      </c>
      <c r="H10" s="70"/>
      <c r="I10" s="71"/>
      <c r="J10" s="72"/>
      <c r="K10" s="73">
        <v>17.8322</v>
      </c>
    </row>
    <row r="11" spans="1:14" ht="15.6" x14ac:dyDescent="0.3">
      <c r="A11" s="44" t="s">
        <v>8</v>
      </c>
      <c r="B11" s="34"/>
      <c r="C11" s="35"/>
      <c r="D11" s="35">
        <v>1678.571316278</v>
      </c>
      <c r="E11" s="54">
        <v>28048.758837873756</v>
      </c>
      <c r="F11" s="34">
        <v>1688.9965308359999</v>
      </c>
      <c r="G11" s="54">
        <f>F11*G10</f>
        <v>28953.960829162297</v>
      </c>
      <c r="H11" s="34"/>
      <c r="I11" s="35"/>
      <c r="J11" s="35">
        <v>1644.223515527</v>
      </c>
      <c r="K11" s="54">
        <v>29320.122573580571</v>
      </c>
      <c r="M11" s="16"/>
      <c r="N11" s="16"/>
    </row>
    <row r="12" spans="1:14" ht="15.6" x14ac:dyDescent="0.3">
      <c r="A12" s="45"/>
      <c r="B12" s="55"/>
      <c r="C12" s="56"/>
      <c r="D12" s="41"/>
      <c r="E12" s="57"/>
      <c r="F12" s="31"/>
      <c r="G12" s="62"/>
      <c r="H12" s="31"/>
      <c r="I12" s="36"/>
      <c r="J12" s="41"/>
      <c r="K12" s="60"/>
      <c r="L12" s="28"/>
      <c r="M12" s="16"/>
      <c r="N12" s="17"/>
    </row>
    <row r="13" spans="1:14" ht="15.6" x14ac:dyDescent="0.3">
      <c r="A13" s="46" t="s">
        <v>14</v>
      </c>
      <c r="B13" s="24">
        <v>5.8638752299999997</v>
      </c>
      <c r="C13" s="18">
        <v>97.808994229999996</v>
      </c>
      <c r="D13" s="18">
        <v>95.978382999999994</v>
      </c>
      <c r="E13" s="30">
        <v>1603.73138477</v>
      </c>
      <c r="F13" s="24"/>
      <c r="G13" s="30"/>
      <c r="H13" s="24">
        <v>2.2946322399999999</v>
      </c>
      <c r="I13" s="18">
        <v>40.82517713</v>
      </c>
      <c r="J13" s="18">
        <v>171.78601202999999</v>
      </c>
      <c r="K13" s="30">
        <v>2995.3479983000002</v>
      </c>
      <c r="L13" s="28"/>
    </row>
    <row r="14" spans="1:14" ht="15.6" x14ac:dyDescent="0.3">
      <c r="A14" s="45"/>
      <c r="B14" s="58"/>
      <c r="C14" s="59"/>
      <c r="D14" s="41"/>
      <c r="E14" s="57"/>
      <c r="F14" s="31"/>
      <c r="G14" s="62"/>
      <c r="H14" s="23"/>
      <c r="I14" s="19"/>
      <c r="J14" s="41"/>
      <c r="K14" s="60"/>
      <c r="L14" s="28"/>
    </row>
    <row r="15" spans="1:14" ht="15.6" x14ac:dyDescent="0.3">
      <c r="A15" s="46" t="s">
        <v>15</v>
      </c>
      <c r="B15" s="24">
        <v>32.821204000000002</v>
      </c>
      <c r="C15" s="18">
        <v>546.55729730999997</v>
      </c>
      <c r="D15" s="18">
        <v>89.288396259999999</v>
      </c>
      <c r="E15" s="30">
        <v>1488.1750805900001</v>
      </c>
      <c r="F15" s="24"/>
      <c r="G15" s="63"/>
      <c r="H15" s="24">
        <v>35.612496329999999</v>
      </c>
      <c r="I15" s="18">
        <v>635.24199815999998</v>
      </c>
      <c r="J15" s="18">
        <v>191.03399157999999</v>
      </c>
      <c r="K15" s="30">
        <v>3321.2312452199999</v>
      </c>
      <c r="L15" s="28"/>
    </row>
    <row r="16" spans="1:14" ht="15.6" x14ac:dyDescent="0.3">
      <c r="A16" s="47"/>
      <c r="B16" s="52"/>
      <c r="C16" s="37"/>
      <c r="D16" s="50"/>
      <c r="E16" s="38"/>
      <c r="F16" s="64"/>
      <c r="G16" s="65"/>
      <c r="H16" s="25"/>
      <c r="I16" s="20"/>
      <c r="J16" s="42"/>
      <c r="K16" s="61"/>
      <c r="L16" s="28"/>
      <c r="N16" s="17"/>
    </row>
    <row r="17" spans="1:17" ht="15.6" x14ac:dyDescent="0.3">
      <c r="A17" s="46" t="s">
        <v>9</v>
      </c>
      <c r="B17" s="24">
        <v>-26.957328770000004</v>
      </c>
      <c r="C17" s="18">
        <v>-448.74830307999997</v>
      </c>
      <c r="D17" s="18">
        <v>6.6899867399999948</v>
      </c>
      <c r="E17" s="30">
        <v>115.55630417999987</v>
      </c>
      <c r="F17" s="24"/>
      <c r="G17" s="63"/>
      <c r="H17" s="24">
        <f>H13-H15</f>
        <v>-33.31786409</v>
      </c>
      <c r="I17" s="24">
        <f>I13-I15</f>
        <v>-594.41682102999994</v>
      </c>
      <c r="J17" s="18">
        <v>-19.247979549999997</v>
      </c>
      <c r="K17" s="18">
        <v>-325.88324691999969</v>
      </c>
      <c r="L17" s="29"/>
      <c r="M17" s="21"/>
    </row>
    <row r="18" spans="1:17" ht="15.6" x14ac:dyDescent="0.3">
      <c r="A18" s="47"/>
      <c r="B18" s="53"/>
      <c r="C18" s="39"/>
      <c r="D18" s="51"/>
      <c r="E18" s="40"/>
      <c r="F18" s="31"/>
      <c r="G18" s="66"/>
      <c r="H18" s="25"/>
      <c r="I18" s="20"/>
      <c r="J18" s="42"/>
      <c r="K18" s="61"/>
      <c r="L18" s="28"/>
    </row>
    <row r="19" spans="1:17" ht="30" customHeight="1" x14ac:dyDescent="0.3">
      <c r="A19" s="48" t="s">
        <v>10</v>
      </c>
      <c r="B19" s="24">
        <v>-8.3030315229999907</v>
      </c>
      <c r="C19" s="18"/>
      <c r="D19" s="18">
        <v>-28.789577679999802</v>
      </c>
      <c r="E19" s="30"/>
      <c r="F19" s="24"/>
      <c r="G19" s="67"/>
      <c r="H19" s="24">
        <v>-6.5758125040001003</v>
      </c>
      <c r="I19" s="18"/>
      <c r="J19" s="18">
        <v>-25.525035759000001</v>
      </c>
      <c r="K19" s="30"/>
      <c r="L19" s="28"/>
    </row>
    <row r="20" spans="1:17" ht="15.6" x14ac:dyDescent="0.3">
      <c r="A20" s="45"/>
      <c r="B20" s="53"/>
      <c r="C20" s="39"/>
      <c r="D20" s="50"/>
      <c r="E20" s="40"/>
      <c r="F20" s="68"/>
      <c r="G20" s="66"/>
      <c r="H20" s="25"/>
      <c r="I20" s="19"/>
      <c r="J20" s="42"/>
      <c r="K20" s="60"/>
      <c r="L20" s="28"/>
      <c r="N20" s="80"/>
      <c r="Q20" s="16"/>
    </row>
    <row r="21" spans="1:17" ht="16.2" thickBot="1" x14ac:dyDescent="0.35">
      <c r="A21" s="49" t="s">
        <v>11</v>
      </c>
      <c r="B21" s="32">
        <v>3.41161</v>
      </c>
      <c r="C21" s="22">
        <v>56.852106550000002</v>
      </c>
      <c r="D21" s="22">
        <v>15.723816830000001</v>
      </c>
      <c r="E21" s="33">
        <v>262.24810325999999</v>
      </c>
      <c r="F21" s="32"/>
      <c r="G21" s="33"/>
      <c r="H21" s="32">
        <v>4.0348491500000003</v>
      </c>
      <c r="I21" s="22">
        <v>71.489213669999998</v>
      </c>
      <c r="J21" s="22">
        <v>16.749181249999999</v>
      </c>
      <c r="K21" s="33">
        <v>294.67831566000001</v>
      </c>
      <c r="L21" s="28"/>
    </row>
    <row r="22" spans="1:17" ht="15.6" x14ac:dyDescent="0.3">
      <c r="A22" s="2"/>
      <c r="B22" s="8"/>
      <c r="C22" s="8"/>
      <c r="D22" s="8"/>
      <c r="E22" s="8"/>
      <c r="F22" s="2"/>
      <c r="G22" s="2"/>
      <c r="H22" s="2"/>
      <c r="I22" s="2"/>
      <c r="J22" s="3"/>
      <c r="K22" s="9"/>
      <c r="N22" s="17"/>
    </row>
    <row r="23" spans="1:17" ht="16.2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0"/>
      <c r="K23" s="1"/>
      <c r="P23" s="16"/>
      <c r="Q23" s="16"/>
    </row>
    <row r="24" spans="1:17" ht="15" customHeight="1" x14ac:dyDescent="0.3">
      <c r="A24" s="85" t="s">
        <v>22</v>
      </c>
      <c r="B24" s="86"/>
      <c r="C24" s="86"/>
      <c r="D24" s="86"/>
      <c r="E24" s="86"/>
      <c r="F24" s="86"/>
      <c r="G24" s="86"/>
      <c r="H24" s="86"/>
      <c r="I24" s="86"/>
      <c r="J24" s="86"/>
      <c r="K24" s="87"/>
      <c r="P24" s="16"/>
    </row>
    <row r="25" spans="1:17" ht="33.75" customHeight="1" thickBot="1" x14ac:dyDescent="0.35">
      <c r="A25" s="88"/>
      <c r="B25" s="89"/>
      <c r="C25" s="89"/>
      <c r="D25" s="89"/>
      <c r="E25" s="89"/>
      <c r="F25" s="89"/>
      <c r="G25" s="89"/>
      <c r="H25" s="89"/>
      <c r="I25" s="89"/>
      <c r="J25" s="89"/>
      <c r="K25" s="90"/>
    </row>
    <row r="26" spans="1:17" ht="15" customHeight="1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P26" s="16"/>
    </row>
    <row r="27" spans="1:17" ht="15" customHeight="1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P27" s="16"/>
    </row>
    <row r="28" spans="1:17" ht="15" customHeight="1" x14ac:dyDescent="0.3">
      <c r="A28" s="79" t="s">
        <v>16</v>
      </c>
      <c r="B28" s="79"/>
      <c r="C28" s="79"/>
      <c r="D28" s="79"/>
      <c r="E28" s="79"/>
    </row>
    <row r="29" spans="1:17" x14ac:dyDescent="0.3">
      <c r="A29" s="78" t="s">
        <v>17</v>
      </c>
      <c r="B29" s="14"/>
      <c r="C29" s="14"/>
      <c r="D29" s="14"/>
      <c r="E29" s="14"/>
      <c r="F29" s="14"/>
      <c r="G29" s="14"/>
      <c r="H29" s="14"/>
      <c r="I29" s="14"/>
      <c r="J29" s="15"/>
      <c r="K29" s="14"/>
    </row>
    <row r="30" spans="1:17" x14ac:dyDescent="0.3">
      <c r="G30" s="16"/>
    </row>
    <row r="31" spans="1:17" x14ac:dyDescent="0.3">
      <c r="G31" s="17"/>
    </row>
    <row r="32" spans="1:17" x14ac:dyDescent="0.3">
      <c r="G32" s="16"/>
    </row>
    <row r="50" ht="15" customHeight="1" x14ac:dyDescent="0.3"/>
    <row r="52" ht="15" customHeight="1" x14ac:dyDescent="0.3"/>
    <row r="53" ht="30.75" customHeight="1" x14ac:dyDescent="0.3"/>
  </sheetData>
  <mergeCells count="15">
    <mergeCell ref="A4:K4"/>
    <mergeCell ref="A6:A9"/>
    <mergeCell ref="A24:K25"/>
    <mergeCell ref="B6:E6"/>
    <mergeCell ref="F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2019-09-13T12:24:47Z</dcterms:modified>
</cp:coreProperties>
</file>