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105" yWindow="405" windowWidth="17055" windowHeight="11505"/>
  </bookViews>
  <sheets>
    <sheet name="RO" sheetId="1" r:id="rId1"/>
  </sheets>
  <calcPr calcId="162913"/>
</workbook>
</file>

<file path=xl/calcChain.xml><?xml version="1.0" encoding="utf-8"?>
<calcChain xmlns="http://schemas.openxmlformats.org/spreadsheetml/2006/main">
  <c r="I17" i="1" l="1"/>
  <c r="H17" i="1"/>
  <c r="G11" i="1" l="1"/>
</calcChain>
</file>

<file path=xl/sharedStrings.xml><?xml version="1.0" encoding="utf-8"?>
<sst xmlns="http://schemas.openxmlformats.org/spreadsheetml/2006/main" count="31" uniqueCount="21">
  <si>
    <t xml:space="preserve">  </t>
  </si>
  <si>
    <t>Informaţie operativă lunară privind executarea bugetului de stat la capitolul datoriei de stat externe</t>
  </si>
  <si>
    <t>(mil. unităţi)</t>
  </si>
  <si>
    <t>luna gestionara</t>
  </si>
  <si>
    <t>cumulativ de la început.an.</t>
  </si>
  <si>
    <t>USD</t>
  </si>
  <si>
    <t>MDL</t>
  </si>
  <si>
    <t>cursul valutar</t>
  </si>
  <si>
    <t>Soldul datoriei de stat externe</t>
  </si>
  <si>
    <t>Intrări de surse externe de finanţare</t>
  </si>
  <si>
    <t>Rambursări ale datoriei de stat externe</t>
  </si>
  <si>
    <t>Finanţarea externă netă</t>
  </si>
  <si>
    <t>Fluctuaţia cursului dolarului SUA faţă de alte valute străine</t>
  </si>
  <si>
    <t>Serviciul datoriei de stat externe</t>
  </si>
  <si>
    <t>Indicatori</t>
  </si>
  <si>
    <t>la 01/01/2018</t>
  </si>
  <si>
    <t>01/05/2017-31/05/2017</t>
  </si>
  <si>
    <t>la 31/05/2017</t>
  </si>
  <si>
    <t>01/05/2018-31/05/2018</t>
  </si>
  <si>
    <t>la 31/05/2018</t>
  </si>
  <si>
    <t>Notă: Pe parcursul primelor cinci luni ale anului 2018, finanţarea externă netă a atins o valoare negativă, constituind -32,52 mil. dolari SUA. Totodată, fluctuaţia ratei de schimb a dolarului SUA faţă de alte valute, a atins valori negative și a constituit -13,82 mil. dolari SUA. Astfel, soldul datoriei de stat externe la situaţia din 31 mai 2018 s-a micșorat cu 46,34 mil.dolari SUA sau cu 2,72 la sută, comparativ cu soldul datoriei de stat externe de la situația din 01 ianuarie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</si>
</sst>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0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right"/>
    </xf>
    <xf numFmtId="0" fontId="4" fillId="0" borderId="8" xfId="1" applyFont="1" applyBorder="1" applyAlignment="1">
      <alignment horizontal="center"/>
    </xf>
    <xf numFmtId="0" fontId="8" fillId="0" borderId="0" xfId="1" applyFont="1"/>
    <xf numFmtId="4" fontId="4" fillId="0" borderId="0" xfId="1" applyNumberFormat="1" applyFont="1" applyFill="1" applyBorder="1"/>
    <xf numFmtId="0" fontId="3" fillId="0" borderId="0" xfId="0" applyFont="1" applyAlignment="1">
      <alignment horizontal="right"/>
    </xf>
    <xf numFmtId="0" fontId="9" fillId="0" borderId="0" xfId="0" applyFont="1"/>
    <xf numFmtId="0" fontId="11" fillId="0" borderId="0" xfId="1" applyFont="1" applyAlignment="1">
      <alignment horizontal="right"/>
    </xf>
    <xf numFmtId="0" fontId="4" fillId="0" borderId="24" xfId="1" applyFont="1" applyBorder="1" applyAlignment="1">
      <alignment horizontal="center"/>
    </xf>
    <xf numFmtId="0" fontId="1" fillId="0" borderId="0" xfId="1"/>
    <xf numFmtId="0" fontId="1" fillId="0" borderId="0" xfId="1" applyAlignment="1">
      <alignment horizontal="right"/>
    </xf>
    <xf numFmtId="4" fontId="0" fillId="0" borderId="0" xfId="0" applyNumberFormat="1"/>
    <xf numFmtId="0" fontId="4" fillId="0" borderId="0" xfId="1" applyFont="1" applyFill="1"/>
    <xf numFmtId="0" fontId="4" fillId="0" borderId="0" xfId="1" applyFont="1" applyFill="1" applyAlignment="1">
      <alignment horizontal="right"/>
    </xf>
    <xf numFmtId="0" fontId="0" fillId="0" borderId="0" xfId="0" applyFill="1"/>
    <xf numFmtId="0" fontId="2" fillId="0" borderId="0" xfId="0" applyFont="1" applyFill="1"/>
    <xf numFmtId="0" fontId="6" fillId="0" borderId="27" xfId="1" applyFont="1" applyBorder="1" applyAlignment="1">
      <alignment horizontal="right"/>
    </xf>
    <xf numFmtId="0" fontId="7" fillId="3" borderId="28" xfId="1" applyFont="1" applyFill="1" applyBorder="1"/>
    <xf numFmtId="0" fontId="4" fillId="0" borderId="28" xfId="1" applyFont="1" applyBorder="1"/>
    <xf numFmtId="0" fontId="7" fillId="4" borderId="28" xfId="1" applyFont="1" applyFill="1" applyBorder="1"/>
    <xf numFmtId="0" fontId="7" fillId="0" borderId="28" xfId="1" applyFont="1" applyBorder="1"/>
    <xf numFmtId="0" fontId="7" fillId="4" borderId="28" xfId="1" applyFont="1" applyFill="1" applyBorder="1" applyAlignment="1">
      <alignment wrapText="1"/>
    </xf>
    <xf numFmtId="0" fontId="7" fillId="4" borderId="7" xfId="1" applyFont="1" applyFill="1" applyBorder="1"/>
    <xf numFmtId="0" fontId="4" fillId="0" borderId="29" xfId="1" applyFont="1" applyBorder="1" applyAlignment="1">
      <alignment horizontal="center"/>
    </xf>
    <xf numFmtId="0" fontId="4" fillId="0" borderId="31" xfId="1" applyFont="1" applyBorder="1" applyAlignment="1">
      <alignment horizontal="center"/>
    </xf>
    <xf numFmtId="0" fontId="4" fillId="0" borderId="32" xfId="1" applyFont="1" applyBorder="1" applyAlignment="1">
      <alignment horizontal="center"/>
    </xf>
    <xf numFmtId="0" fontId="12" fillId="0" borderId="11" xfId="1" applyFont="1" applyFill="1" applyBorder="1" applyAlignment="1">
      <alignment horizontal="right"/>
    </xf>
    <xf numFmtId="0" fontId="12" fillId="0" borderId="12" xfId="1" applyFont="1" applyFill="1" applyBorder="1" applyAlignment="1">
      <alignment horizontal="right"/>
    </xf>
    <xf numFmtId="164" fontId="13" fillId="3" borderId="14" xfId="1" applyNumberFormat="1" applyFont="1" applyFill="1" applyBorder="1" applyAlignment="1">
      <alignment horizontal="right"/>
    </xf>
    <xf numFmtId="164" fontId="13" fillId="3" borderId="13" xfId="1" applyNumberFormat="1" applyFont="1" applyFill="1" applyBorder="1" applyAlignment="1">
      <alignment horizontal="right"/>
    </xf>
    <xf numFmtId="4" fontId="12" fillId="0" borderId="14" xfId="1" applyNumberFormat="1" applyFont="1" applyFill="1" applyBorder="1" applyAlignment="1">
      <alignment horizontal="right"/>
    </xf>
    <xf numFmtId="4" fontId="13" fillId="4" borderId="14" xfId="1" applyNumberFormat="1" applyFont="1" applyFill="1" applyBorder="1" applyAlignment="1">
      <alignment horizontal="right"/>
    </xf>
    <xf numFmtId="4" fontId="13" fillId="4" borderId="13" xfId="1" applyNumberFormat="1" applyFont="1" applyFill="1" applyBorder="1" applyAlignment="1">
      <alignment horizontal="right"/>
    </xf>
    <xf numFmtId="4" fontId="13" fillId="4" borderId="33" xfId="1" applyNumberFormat="1" applyFont="1" applyFill="1" applyBorder="1" applyAlignment="1">
      <alignment horizontal="right"/>
    </xf>
    <xf numFmtId="4" fontId="14" fillId="0" borderId="14" xfId="1" applyNumberFormat="1" applyFont="1" applyFill="1" applyBorder="1" applyAlignment="1">
      <alignment horizontal="right"/>
    </xf>
    <xf numFmtId="4" fontId="15" fillId="0" borderId="14" xfId="1" applyNumberFormat="1" applyFont="1" applyFill="1" applyBorder="1" applyAlignment="1">
      <alignment horizontal="right"/>
    </xf>
    <xf numFmtId="4" fontId="13" fillId="4" borderId="18" xfId="1" applyNumberFormat="1" applyFont="1" applyFill="1" applyBorder="1" applyAlignment="1">
      <alignment horizontal="right"/>
    </xf>
    <xf numFmtId="4" fontId="13" fillId="4" borderId="19" xfId="1" applyNumberFormat="1" applyFont="1" applyFill="1" applyBorder="1" applyAlignment="1">
      <alignment horizontal="right"/>
    </xf>
    <xf numFmtId="0" fontId="12" fillId="0" borderId="4" xfId="1" applyFont="1" applyFill="1" applyBorder="1" applyAlignment="1">
      <alignment horizontal="right"/>
    </xf>
    <xf numFmtId="164" fontId="13" fillId="3" borderId="14" xfId="1" applyNumberFormat="1" applyFont="1" applyFill="1" applyBorder="1"/>
    <xf numFmtId="4" fontId="12" fillId="0" borderId="14" xfId="1" applyNumberFormat="1" applyFont="1" applyFill="1" applyBorder="1"/>
    <xf numFmtId="4" fontId="12" fillId="0" borderId="33" xfId="1" applyNumberFormat="1" applyFont="1" applyFill="1" applyBorder="1" applyAlignment="1">
      <alignment horizontal="right"/>
    </xf>
    <xf numFmtId="4" fontId="14" fillId="0" borderId="13" xfId="1" applyNumberFormat="1" applyFont="1" applyFill="1" applyBorder="1"/>
    <xf numFmtId="4" fontId="15" fillId="0" borderId="13" xfId="1" applyNumberFormat="1" applyFont="1" applyFill="1" applyBorder="1"/>
    <xf numFmtId="4" fontId="13" fillId="0" borderId="33" xfId="1" applyNumberFormat="1" applyFont="1" applyFill="1" applyBorder="1" applyAlignment="1">
      <alignment horizontal="right"/>
    </xf>
    <xf numFmtId="4" fontId="13" fillId="4" borderId="34" xfId="1" applyNumberFormat="1" applyFont="1" applyFill="1" applyBorder="1" applyAlignment="1">
      <alignment horizontal="right"/>
    </xf>
    <xf numFmtId="0" fontId="12" fillId="0" borderId="25" xfId="1" applyFont="1" applyFill="1" applyBorder="1" applyAlignment="1">
      <alignment horizontal="right"/>
    </xf>
    <xf numFmtId="0" fontId="12" fillId="0" borderId="5" xfId="1" applyFont="1" applyFill="1" applyBorder="1" applyAlignment="1">
      <alignment horizontal="right"/>
    </xf>
    <xf numFmtId="164" fontId="13" fillId="3" borderId="35" xfId="1" applyNumberFormat="1" applyFont="1" applyFill="1" applyBorder="1" applyAlignment="1">
      <alignment horizontal="right"/>
    </xf>
    <xf numFmtId="4" fontId="12" fillId="0" borderId="35" xfId="1" applyNumberFormat="1" applyFont="1" applyFill="1" applyBorder="1" applyAlignment="1">
      <alignment horizontal="right"/>
    </xf>
    <xf numFmtId="4" fontId="13" fillId="4" borderId="35" xfId="1" applyNumberFormat="1" applyFont="1" applyFill="1" applyBorder="1" applyAlignment="1">
      <alignment horizontal="right"/>
    </xf>
    <xf numFmtId="4" fontId="14" fillId="0" borderId="35" xfId="1" applyNumberFormat="1" applyFont="1" applyFill="1" applyBorder="1" applyAlignment="1">
      <alignment horizontal="right"/>
    </xf>
    <xf numFmtId="4" fontId="15" fillId="0" borderId="35" xfId="1" applyNumberFormat="1" applyFont="1" applyFill="1" applyBorder="1" applyAlignment="1">
      <alignment horizontal="right"/>
    </xf>
    <xf numFmtId="4" fontId="13" fillId="4" borderId="36" xfId="1" applyNumberFormat="1" applyFont="1" applyFill="1" applyBorder="1" applyAlignment="1">
      <alignment horizontal="right"/>
    </xf>
    <xf numFmtId="164" fontId="13" fillId="3" borderId="35" xfId="1" applyNumberFormat="1" applyFont="1" applyFill="1" applyBorder="1"/>
    <xf numFmtId="4" fontId="12" fillId="0" borderId="35" xfId="1" applyNumberFormat="1" applyFont="1" applyFill="1" applyBorder="1"/>
    <xf numFmtId="4" fontId="14" fillId="0" borderId="35" xfId="1" applyNumberFormat="1" applyFont="1" applyFill="1" applyBorder="1"/>
    <xf numFmtId="4" fontId="15" fillId="0" borderId="35" xfId="1" applyNumberFormat="1" applyFont="1" applyFill="1" applyBorder="1"/>
    <xf numFmtId="4" fontId="13" fillId="4" borderId="37" xfId="1" applyNumberFormat="1" applyFont="1" applyFill="1" applyBorder="1" applyAlignment="1">
      <alignment horizontal="right"/>
    </xf>
    <xf numFmtId="0" fontId="8" fillId="0" borderId="0" xfId="1" applyFont="1" applyBorder="1"/>
    <xf numFmtId="164" fontId="13" fillId="3" borderId="33" xfId="1" applyNumberFormat="1" applyFont="1" applyFill="1" applyBorder="1" applyAlignment="1">
      <alignment horizontal="right"/>
    </xf>
    <xf numFmtId="4" fontId="12" fillId="0" borderId="16" xfId="1" applyNumberFormat="1" applyFont="1" applyFill="1" applyBorder="1" applyAlignment="1">
      <alignment horizontal="right"/>
    </xf>
    <xf numFmtId="4" fontId="13" fillId="0" borderId="37" xfId="1" applyNumberFormat="1" applyFont="1" applyFill="1" applyBorder="1" applyAlignment="1">
      <alignment horizontal="right"/>
    </xf>
    <xf numFmtId="4" fontId="12" fillId="0" borderId="38" xfId="1" applyNumberFormat="1" applyFont="1" applyFill="1" applyBorder="1" applyAlignment="1">
      <alignment horizontal="right"/>
    </xf>
    <xf numFmtId="4" fontId="13" fillId="4" borderId="38" xfId="1" applyNumberFormat="1" applyFont="1" applyFill="1" applyBorder="1" applyAlignment="1">
      <alignment horizontal="right"/>
    </xf>
    <xf numFmtId="0" fontId="4" fillId="2" borderId="10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12" fillId="0" borderId="39" xfId="1" applyFont="1" applyFill="1" applyBorder="1" applyAlignment="1">
      <alignment horizontal="right"/>
    </xf>
    <xf numFmtId="4" fontId="12" fillId="0" borderId="13" xfId="1" applyNumberFormat="1" applyFont="1" applyFill="1" applyBorder="1"/>
    <xf numFmtId="0" fontId="1" fillId="0" borderId="11" xfId="1" applyFont="1" applyFill="1" applyBorder="1" applyAlignment="1">
      <alignment horizontal="right"/>
    </xf>
    <xf numFmtId="164" fontId="13" fillId="3" borderId="40" xfId="1" applyNumberFormat="1" applyFont="1" applyFill="1" applyBorder="1" applyAlignment="1">
      <alignment horizontal="right"/>
    </xf>
    <xf numFmtId="164" fontId="0" fillId="0" borderId="0" xfId="0" applyNumberFormat="1" applyFill="1"/>
    <xf numFmtId="4" fontId="0" fillId="0" borderId="0" xfId="0" applyNumberFormat="1" applyFill="1"/>
    <xf numFmtId="2" fontId="0" fillId="0" borderId="0" xfId="0" applyNumberFormat="1" applyFill="1"/>
    <xf numFmtId="165" fontId="0" fillId="0" borderId="0" xfId="0" applyNumberFormat="1" applyFill="1"/>
    <xf numFmtId="0" fontId="0" fillId="0" borderId="0" xfId="0" applyFill="1" applyBorder="1"/>
    <xf numFmtId="0" fontId="0" fillId="0" borderId="0" xfId="0" applyBorder="1"/>
    <xf numFmtId="4" fontId="13" fillId="0" borderId="0" xfId="1" applyNumberFormat="1" applyFont="1" applyFill="1" applyBorder="1" applyAlignment="1">
      <alignment horizontal="right"/>
    </xf>
    <xf numFmtId="4" fontId="0" fillId="0" borderId="0" xfId="0" applyNumberFormat="1" applyFill="1" applyBorder="1"/>
    <xf numFmtId="4" fontId="0" fillId="0" borderId="0" xfId="0" applyNumberFormat="1" applyBorder="1"/>
    <xf numFmtId="164" fontId="0" fillId="0" borderId="0" xfId="0" applyNumberFormat="1" applyFill="1" applyBorder="1"/>
    <xf numFmtId="0" fontId="10" fillId="0" borderId="0" xfId="1" applyFont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top" wrapText="1"/>
    </xf>
    <xf numFmtId="0" fontId="3" fillId="0" borderId="3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7" fillId="0" borderId="29" xfId="1" applyNumberFormat="1" applyFont="1" applyFill="1" applyBorder="1" applyAlignment="1">
      <alignment horizontal="center"/>
    </xf>
    <xf numFmtId="0" fontId="7" fillId="0" borderId="30" xfId="1" applyNumberFormat="1" applyFont="1" applyFill="1" applyBorder="1" applyAlignment="1">
      <alignment horizontal="center"/>
    </xf>
    <xf numFmtId="0" fontId="7" fillId="0" borderId="31" xfId="1" applyNumberFormat="1" applyFont="1" applyFill="1" applyBorder="1" applyAlignment="1">
      <alignment horizontal="center"/>
    </xf>
    <xf numFmtId="0" fontId="7" fillId="0" borderId="3" xfId="1" applyNumberFormat="1" applyFont="1" applyFill="1" applyBorder="1" applyAlignment="1">
      <alignment horizontal="center"/>
    </xf>
    <xf numFmtId="0" fontId="7" fillId="0" borderId="20" xfId="1" applyNumberFormat="1" applyFont="1" applyFill="1" applyBorder="1" applyAlignment="1">
      <alignment horizontal="center"/>
    </xf>
    <xf numFmtId="14" fontId="4" fillId="0" borderId="11" xfId="1" applyNumberFormat="1" applyFont="1" applyBorder="1" applyAlignment="1">
      <alignment horizontal="center"/>
    </xf>
    <xf numFmtId="14" fontId="4" fillId="0" borderId="12" xfId="1" applyNumberFormat="1" applyFont="1" applyBorder="1" applyAlignment="1">
      <alignment horizontal="center"/>
    </xf>
    <xf numFmtId="14" fontId="4" fillId="0" borderId="4" xfId="1" applyNumberFormat="1" applyFont="1" applyBorder="1" applyAlignment="1">
      <alignment horizontal="center"/>
    </xf>
    <xf numFmtId="14" fontId="4" fillId="0" borderId="1" xfId="1" applyNumberFormat="1" applyFont="1" applyBorder="1" applyAlignment="1">
      <alignment horizontal="center"/>
    </xf>
    <xf numFmtId="14" fontId="4" fillId="2" borderId="11" xfId="1" applyNumberFormat="1" applyFont="1" applyFill="1" applyBorder="1" applyAlignment="1">
      <alignment horizontal="center"/>
    </xf>
    <xf numFmtId="14" fontId="4" fillId="2" borderId="12" xfId="1" applyNumberFormat="1" applyFont="1" applyFill="1" applyBorder="1" applyAlignment="1">
      <alignment horizontal="center"/>
    </xf>
    <xf numFmtId="14" fontId="4" fillId="0" borderId="15" xfId="1" applyNumberFormat="1" applyFont="1" applyBorder="1" applyAlignment="1">
      <alignment horizontal="center"/>
    </xf>
    <xf numFmtId="14" fontId="4" fillId="0" borderId="17" xfId="1" applyNumberFormat="1" applyFont="1" applyBorder="1" applyAlignment="1">
      <alignment horizontal="center"/>
    </xf>
    <xf numFmtId="14" fontId="4" fillId="2" borderId="16" xfId="1" applyNumberFormat="1" applyFont="1" applyFill="1" applyBorder="1" applyAlignment="1">
      <alignment horizontal="center"/>
    </xf>
    <xf numFmtId="14" fontId="4" fillId="2" borderId="17" xfId="1" applyNumberFormat="1" applyFont="1" applyFill="1" applyBorder="1" applyAlignment="1">
      <alignment horizontal="center"/>
    </xf>
    <xf numFmtId="14" fontId="4" fillId="0" borderId="6" xfId="1" applyNumberFormat="1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tabSelected="1" zoomScaleNormal="100" workbookViewId="0">
      <selection activeCell="D32" sqref="D32"/>
    </sheetView>
  </sheetViews>
  <sheetFormatPr defaultRowHeight="15" x14ac:dyDescent="0.25"/>
  <cols>
    <col min="1" max="1" width="42.7109375" customWidth="1"/>
    <col min="2" max="2" width="12" customWidth="1"/>
    <col min="3" max="3" width="11.42578125" customWidth="1"/>
    <col min="4" max="4" width="12.140625" customWidth="1"/>
    <col min="5" max="5" width="13.7109375" customWidth="1"/>
    <col min="6" max="6" width="11.7109375" customWidth="1"/>
    <col min="7" max="7" width="11.85546875" customWidth="1"/>
    <col min="8" max="8" width="12.140625" customWidth="1"/>
    <col min="9" max="9" width="12.7109375" customWidth="1"/>
    <col min="10" max="10" width="13.7109375" customWidth="1"/>
    <col min="11" max="11" width="14.7109375" customWidth="1"/>
    <col min="13" max="13" width="22.85546875" customWidth="1"/>
    <col min="14" max="14" width="20.7109375" customWidth="1"/>
    <col min="16" max="16" width="17.28515625" bestFit="1" customWidth="1"/>
  </cols>
  <sheetData>
    <row r="1" spans="1:25" ht="15.75" x14ac:dyDescent="0.25">
      <c r="A1" s="1"/>
      <c r="B1" s="1"/>
      <c r="C1" s="1"/>
      <c r="D1" s="1"/>
      <c r="E1" s="1"/>
      <c r="F1" s="1"/>
      <c r="G1" s="1"/>
      <c r="H1" s="1" t="s">
        <v>0</v>
      </c>
      <c r="I1" s="1"/>
      <c r="J1" s="1"/>
      <c r="K1" s="1"/>
    </row>
    <row r="2" spans="1:25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5" ht="15.75" x14ac:dyDescent="0.25">
      <c r="A3" s="2"/>
      <c r="B3" s="2"/>
      <c r="C3" s="2"/>
      <c r="D3" s="2"/>
      <c r="E3" s="2"/>
      <c r="F3" s="2"/>
      <c r="G3" s="2"/>
      <c r="H3" s="2"/>
      <c r="I3" s="2"/>
      <c r="J3" s="3"/>
      <c r="K3" s="2"/>
    </row>
    <row r="4" spans="1:25" ht="19.5" x14ac:dyDescent="0.3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25" ht="19.5" thickBot="1" x14ac:dyDescent="0.35">
      <c r="A5" s="2"/>
      <c r="B5" s="14"/>
      <c r="C5" s="14"/>
      <c r="D5" s="14"/>
      <c r="E5" s="14"/>
      <c r="F5" s="2"/>
      <c r="G5" s="2"/>
      <c r="H5" s="14"/>
      <c r="I5" s="14"/>
      <c r="J5" s="15"/>
      <c r="K5" s="9" t="s">
        <v>2</v>
      </c>
    </row>
    <row r="6" spans="1:25" ht="16.5" thickBot="1" x14ac:dyDescent="0.3">
      <c r="A6" s="84" t="s">
        <v>14</v>
      </c>
      <c r="B6" s="93">
        <v>2017</v>
      </c>
      <c r="C6" s="94"/>
      <c r="D6" s="94"/>
      <c r="E6" s="95"/>
      <c r="F6" s="96">
        <v>2018</v>
      </c>
      <c r="G6" s="96"/>
      <c r="H6" s="96"/>
      <c r="I6" s="96"/>
      <c r="J6" s="96"/>
      <c r="K6" s="97"/>
    </row>
    <row r="7" spans="1:25" ht="15.75" x14ac:dyDescent="0.25">
      <c r="A7" s="85"/>
      <c r="B7" s="98" t="s">
        <v>3</v>
      </c>
      <c r="C7" s="99"/>
      <c r="D7" s="100" t="s">
        <v>4</v>
      </c>
      <c r="E7" s="99"/>
      <c r="F7" s="101"/>
      <c r="G7" s="101"/>
      <c r="H7" s="102" t="s">
        <v>3</v>
      </c>
      <c r="I7" s="103"/>
      <c r="J7" s="100" t="s">
        <v>4</v>
      </c>
      <c r="K7" s="99"/>
    </row>
    <row r="8" spans="1:25" ht="16.5" thickBot="1" x14ac:dyDescent="0.3">
      <c r="A8" s="85"/>
      <c r="B8" s="104" t="s">
        <v>16</v>
      </c>
      <c r="C8" s="105"/>
      <c r="D8" s="106" t="s">
        <v>17</v>
      </c>
      <c r="E8" s="107"/>
      <c r="F8" s="108" t="s">
        <v>15</v>
      </c>
      <c r="G8" s="108"/>
      <c r="H8" s="104" t="s">
        <v>18</v>
      </c>
      <c r="I8" s="105"/>
      <c r="J8" s="106" t="s">
        <v>19</v>
      </c>
      <c r="K8" s="107"/>
      <c r="M8" s="16"/>
      <c r="N8" s="16"/>
      <c r="O8" s="16"/>
      <c r="P8" s="16"/>
    </row>
    <row r="9" spans="1:25" ht="16.5" thickBot="1" x14ac:dyDescent="0.3">
      <c r="A9" s="86"/>
      <c r="B9" s="25" t="s">
        <v>5</v>
      </c>
      <c r="C9" s="26" t="s">
        <v>6</v>
      </c>
      <c r="D9" s="27" t="s">
        <v>5</v>
      </c>
      <c r="E9" s="26" t="s">
        <v>6</v>
      </c>
      <c r="F9" s="4" t="s">
        <v>5</v>
      </c>
      <c r="G9" s="10" t="s">
        <v>6</v>
      </c>
      <c r="H9" s="67" t="s">
        <v>5</v>
      </c>
      <c r="I9" s="68" t="s">
        <v>6</v>
      </c>
      <c r="J9" s="27" t="s">
        <v>5</v>
      </c>
      <c r="K9" s="26" t="s">
        <v>6</v>
      </c>
      <c r="M9" s="16"/>
      <c r="N9" s="77"/>
      <c r="O9" s="77"/>
      <c r="P9" s="77"/>
      <c r="Q9" s="78"/>
      <c r="R9" s="78"/>
      <c r="S9" s="78"/>
      <c r="T9" s="78"/>
      <c r="U9" s="78"/>
      <c r="V9" s="78"/>
      <c r="W9" s="78"/>
      <c r="X9" s="78"/>
      <c r="Y9" s="78"/>
    </row>
    <row r="10" spans="1:25" ht="15.75" x14ac:dyDescent="0.25">
      <c r="A10" s="18" t="s">
        <v>7</v>
      </c>
      <c r="B10" s="28"/>
      <c r="C10" s="49"/>
      <c r="D10" s="71"/>
      <c r="E10" s="29">
        <v>18.221499999999999</v>
      </c>
      <c r="F10" s="40"/>
      <c r="G10" s="49">
        <v>17.100200000000001</v>
      </c>
      <c r="H10" s="48"/>
      <c r="I10" s="69"/>
      <c r="J10" s="71"/>
      <c r="K10" s="29">
        <v>16.953800000000001</v>
      </c>
      <c r="M10" s="73"/>
      <c r="N10" s="79"/>
      <c r="O10" s="77"/>
      <c r="P10" s="79"/>
      <c r="Q10" s="78"/>
      <c r="R10" s="78"/>
      <c r="S10" s="78"/>
      <c r="T10" s="78"/>
      <c r="U10" s="78"/>
      <c r="V10" s="78"/>
      <c r="W10" s="78"/>
      <c r="X10" s="78"/>
      <c r="Y10" s="78"/>
    </row>
    <row r="11" spans="1:25" ht="15.75" x14ac:dyDescent="0.25">
      <c r="A11" s="19" t="s">
        <v>8</v>
      </c>
      <c r="B11" s="41"/>
      <c r="C11" s="56"/>
      <c r="D11" s="30">
        <v>1582.6746229410001</v>
      </c>
      <c r="E11" s="72">
        <v>28838.70564191943</v>
      </c>
      <c r="F11" s="62">
        <v>1700.6709072199999</v>
      </c>
      <c r="G11" s="50">
        <f>F11*G10</f>
        <v>29081.812647643445</v>
      </c>
      <c r="H11" s="30"/>
      <c r="I11" s="50"/>
      <c r="J11" s="30">
        <v>1654.33068957</v>
      </c>
      <c r="K11" s="31">
        <v>28047.191644831866</v>
      </c>
      <c r="M11" s="74"/>
      <c r="N11" s="80"/>
      <c r="O11" s="77"/>
      <c r="P11" s="80"/>
      <c r="Q11" s="78"/>
      <c r="R11" s="78"/>
      <c r="S11" s="78"/>
      <c r="T11" s="78"/>
      <c r="U11" s="78"/>
      <c r="V11" s="78"/>
      <c r="W11" s="78"/>
      <c r="X11" s="78"/>
      <c r="Y11" s="78"/>
    </row>
    <row r="12" spans="1:25" ht="15.75" x14ac:dyDescent="0.25">
      <c r="A12" s="20"/>
      <c r="B12" s="42"/>
      <c r="C12" s="57"/>
      <c r="D12" s="42"/>
      <c r="E12" s="70"/>
      <c r="F12" s="43"/>
      <c r="G12" s="51"/>
      <c r="H12" s="32"/>
      <c r="I12" s="51"/>
      <c r="J12" s="42"/>
      <c r="K12" s="70"/>
      <c r="L12" s="16"/>
      <c r="M12" s="74"/>
      <c r="N12" s="79"/>
      <c r="O12" s="77"/>
      <c r="P12" s="79"/>
      <c r="Q12" s="78"/>
      <c r="R12" s="78"/>
      <c r="S12" s="78"/>
      <c r="T12" s="78"/>
      <c r="U12" s="78"/>
      <c r="V12" s="78"/>
      <c r="W12" s="78"/>
      <c r="X12" s="78"/>
      <c r="Y12" s="78"/>
    </row>
    <row r="13" spans="1:25" ht="15.75" x14ac:dyDescent="0.25">
      <c r="A13" s="21" t="s">
        <v>9</v>
      </c>
      <c r="B13" s="33">
        <v>12.50747254</v>
      </c>
      <c r="C13" s="52">
        <v>235.33949390000001</v>
      </c>
      <c r="D13" s="33">
        <v>88.903799770000006</v>
      </c>
      <c r="E13" s="34">
        <v>1754.6832892100001</v>
      </c>
      <c r="F13" s="35"/>
      <c r="G13" s="52"/>
      <c r="H13" s="33">
        <v>7.8076331799999998</v>
      </c>
      <c r="I13" s="52">
        <v>130.84249473</v>
      </c>
      <c r="J13" s="33">
        <v>15.950081770000001</v>
      </c>
      <c r="K13" s="34">
        <v>265.87542526999999</v>
      </c>
      <c r="L13" s="16"/>
      <c r="M13" s="73"/>
      <c r="N13" s="77"/>
      <c r="O13" s="77"/>
      <c r="P13" s="77"/>
      <c r="Q13" s="78"/>
      <c r="R13" s="78"/>
      <c r="S13" s="78"/>
      <c r="T13" s="78"/>
      <c r="U13" s="78"/>
      <c r="V13" s="78"/>
      <c r="W13" s="78"/>
      <c r="X13" s="78"/>
      <c r="Y13" s="78"/>
    </row>
    <row r="14" spans="1:25" ht="15.75" x14ac:dyDescent="0.25">
      <c r="A14" s="20"/>
      <c r="B14" s="36"/>
      <c r="C14" s="58"/>
      <c r="D14" s="36"/>
      <c r="E14" s="44"/>
      <c r="F14" s="43"/>
      <c r="G14" s="51"/>
      <c r="H14" s="36"/>
      <c r="I14" s="53"/>
      <c r="J14" s="36"/>
      <c r="K14" s="44"/>
      <c r="L14" s="16"/>
      <c r="M14" s="75"/>
      <c r="N14" s="79"/>
      <c r="O14" s="77"/>
      <c r="P14" s="79"/>
      <c r="Q14" s="78"/>
      <c r="R14" s="78"/>
      <c r="S14" s="78"/>
      <c r="T14" s="78"/>
      <c r="U14" s="78"/>
      <c r="V14" s="78"/>
      <c r="W14" s="78"/>
      <c r="X14" s="78"/>
      <c r="Y14" s="78"/>
    </row>
    <row r="15" spans="1:25" ht="15.75" x14ac:dyDescent="0.25">
      <c r="A15" s="21" t="s">
        <v>10</v>
      </c>
      <c r="B15" s="33">
        <v>2.9343078500000002</v>
      </c>
      <c r="C15" s="52">
        <v>54.642697210000001</v>
      </c>
      <c r="D15" s="33">
        <v>27.003955959999999</v>
      </c>
      <c r="E15" s="34">
        <v>532.55829568000001</v>
      </c>
      <c r="F15" s="35"/>
      <c r="G15" s="60"/>
      <c r="H15" s="33">
        <v>4.0056532200000001</v>
      </c>
      <c r="I15" s="52">
        <v>66.530199839999995</v>
      </c>
      <c r="J15" s="33">
        <v>48.47039985</v>
      </c>
      <c r="K15" s="34">
        <v>807.65897007000001</v>
      </c>
      <c r="L15" s="16"/>
      <c r="M15" s="16"/>
      <c r="N15" s="77"/>
      <c r="O15" s="77"/>
      <c r="P15" s="77"/>
      <c r="Q15" s="78"/>
      <c r="R15" s="78"/>
      <c r="S15" s="78"/>
      <c r="T15" s="78"/>
      <c r="U15" s="78"/>
      <c r="V15" s="78"/>
      <c r="W15" s="78"/>
      <c r="X15" s="78"/>
      <c r="Y15" s="78"/>
    </row>
    <row r="16" spans="1:25" ht="15.75" x14ac:dyDescent="0.25">
      <c r="A16" s="22"/>
      <c r="B16" s="37"/>
      <c r="C16" s="59"/>
      <c r="D16" s="37"/>
      <c r="E16" s="45"/>
      <c r="F16" s="46"/>
      <c r="G16" s="64"/>
      <c r="H16" s="37"/>
      <c r="I16" s="54"/>
      <c r="J16" s="37"/>
      <c r="K16" s="45"/>
      <c r="L16" s="16"/>
      <c r="M16" s="16"/>
      <c r="N16" s="79"/>
      <c r="O16" s="77"/>
      <c r="P16" s="79"/>
      <c r="Q16" s="78"/>
      <c r="R16" s="78"/>
      <c r="S16" s="78"/>
      <c r="T16" s="78"/>
      <c r="U16" s="78"/>
      <c r="V16" s="78"/>
      <c r="W16" s="78"/>
      <c r="X16" s="78"/>
      <c r="Y16" s="78"/>
    </row>
    <row r="17" spans="1:25" ht="15.75" x14ac:dyDescent="0.25">
      <c r="A17" s="21" t="s">
        <v>11</v>
      </c>
      <c r="B17" s="33">
        <v>9.5731646900000005</v>
      </c>
      <c r="C17" s="52">
        <v>180.69679669000001</v>
      </c>
      <c r="D17" s="33">
        <v>61.899843810000007</v>
      </c>
      <c r="E17" s="34">
        <v>1222.1249935300002</v>
      </c>
      <c r="F17" s="35"/>
      <c r="G17" s="60"/>
      <c r="H17" s="33">
        <f>H13-H15</f>
        <v>3.8019799599999997</v>
      </c>
      <c r="I17" s="52">
        <f>I13-I15</f>
        <v>64.312294890000004</v>
      </c>
      <c r="J17" s="33">
        <v>-32.520318079999996</v>
      </c>
      <c r="K17" s="34">
        <v>-541.78354480000007</v>
      </c>
      <c r="L17" s="17"/>
      <c r="M17" s="76"/>
      <c r="N17" s="77"/>
      <c r="O17" s="77"/>
      <c r="P17" s="77"/>
      <c r="Q17" s="78"/>
      <c r="R17" s="78"/>
      <c r="S17" s="78"/>
      <c r="T17" s="78"/>
      <c r="U17" s="78"/>
      <c r="V17" s="78"/>
      <c r="W17" s="78"/>
      <c r="X17" s="78"/>
      <c r="Y17" s="78"/>
    </row>
    <row r="18" spans="1:25" ht="15.75" x14ac:dyDescent="0.25">
      <c r="A18" s="22"/>
      <c r="B18" s="37"/>
      <c r="C18" s="59"/>
      <c r="D18" s="37"/>
      <c r="E18" s="45"/>
      <c r="F18" s="43"/>
      <c r="G18" s="65"/>
      <c r="H18" s="37"/>
      <c r="I18" s="54"/>
      <c r="J18" s="37"/>
      <c r="K18" s="45"/>
      <c r="L18" s="16"/>
      <c r="M18" s="16"/>
      <c r="N18" s="79"/>
      <c r="O18" s="77"/>
      <c r="P18" s="79"/>
      <c r="Q18" s="78"/>
      <c r="R18" s="78"/>
      <c r="S18" s="78"/>
      <c r="T18" s="78"/>
      <c r="U18" s="78"/>
      <c r="V18" s="78"/>
      <c r="W18" s="78"/>
      <c r="X18" s="78"/>
      <c r="Y18" s="78"/>
    </row>
    <row r="19" spans="1:25" ht="30" customHeight="1" x14ac:dyDescent="0.25">
      <c r="A19" s="23" t="s">
        <v>12</v>
      </c>
      <c r="B19" s="33">
        <v>17.769212336999999</v>
      </c>
      <c r="C19" s="52"/>
      <c r="D19" s="33">
        <v>56.1028167690001</v>
      </c>
      <c r="E19" s="34"/>
      <c r="F19" s="35"/>
      <c r="G19" s="66"/>
      <c r="H19" s="33">
        <v>-42.167659914000197</v>
      </c>
      <c r="I19" s="52"/>
      <c r="J19" s="33">
        <v>-13.819899564</v>
      </c>
      <c r="K19" s="34"/>
      <c r="L19" s="16"/>
      <c r="M19" s="16"/>
      <c r="N19" s="77"/>
      <c r="O19" s="77"/>
      <c r="P19" s="77"/>
      <c r="Q19" s="78"/>
      <c r="R19" s="78"/>
      <c r="S19" s="78"/>
      <c r="T19" s="78"/>
      <c r="U19" s="78"/>
      <c r="V19" s="78"/>
      <c r="W19" s="78"/>
      <c r="X19" s="78"/>
      <c r="Y19" s="78"/>
    </row>
    <row r="20" spans="1:25" ht="15.75" x14ac:dyDescent="0.25">
      <c r="A20" s="20"/>
      <c r="B20" s="37"/>
      <c r="C20" s="58"/>
      <c r="D20" s="37"/>
      <c r="E20" s="44"/>
      <c r="F20" s="63"/>
      <c r="G20" s="65"/>
      <c r="H20" s="37"/>
      <c r="I20" s="53"/>
      <c r="J20" s="37"/>
      <c r="K20" s="44"/>
      <c r="L20" s="16"/>
      <c r="M20" s="16"/>
      <c r="N20" s="77"/>
      <c r="O20" s="77"/>
      <c r="P20" s="77"/>
      <c r="Q20" s="81"/>
      <c r="R20" s="78"/>
      <c r="S20" s="78"/>
      <c r="T20" s="78"/>
      <c r="U20" s="78"/>
      <c r="V20" s="78"/>
      <c r="W20" s="78"/>
      <c r="X20" s="78"/>
      <c r="Y20" s="78"/>
    </row>
    <row r="21" spans="1:25" ht="16.5" thickBot="1" x14ac:dyDescent="0.3">
      <c r="A21" s="24" t="s">
        <v>13</v>
      </c>
      <c r="B21" s="38">
        <v>2.0315922799999999</v>
      </c>
      <c r="C21" s="55">
        <v>37.959411539999998</v>
      </c>
      <c r="D21" s="38">
        <v>7.6586938199999999</v>
      </c>
      <c r="E21" s="39">
        <v>150.11078476</v>
      </c>
      <c r="F21" s="47"/>
      <c r="G21" s="55"/>
      <c r="H21" s="38">
        <v>2.7112367599999998</v>
      </c>
      <c r="I21" s="55">
        <v>45.064800509999998</v>
      </c>
      <c r="J21" s="38">
        <v>9.7244910400000002</v>
      </c>
      <c r="K21" s="39">
        <v>162.07483227</v>
      </c>
      <c r="L21" s="16"/>
      <c r="M21" s="16"/>
      <c r="N21" s="77"/>
      <c r="O21" s="77"/>
      <c r="P21" s="77"/>
      <c r="Q21" s="78"/>
      <c r="R21" s="78"/>
      <c r="S21" s="78"/>
      <c r="T21" s="78"/>
      <c r="U21" s="78"/>
      <c r="V21" s="78"/>
      <c r="W21" s="78"/>
      <c r="X21" s="78"/>
      <c r="Y21" s="78"/>
    </row>
    <row r="22" spans="1:25" ht="15.75" x14ac:dyDescent="0.25">
      <c r="A22" s="2"/>
      <c r="B22" s="61"/>
      <c r="C22" s="61"/>
      <c r="D22" s="5"/>
      <c r="E22" s="5"/>
      <c r="F22" s="2"/>
      <c r="G22" s="2"/>
      <c r="H22" s="2"/>
      <c r="I22" s="2"/>
      <c r="J22" s="3"/>
      <c r="K22" s="6"/>
      <c r="M22" s="16"/>
      <c r="N22" s="82"/>
      <c r="O22" s="77"/>
      <c r="P22" s="77"/>
      <c r="Q22" s="78"/>
      <c r="R22" s="78"/>
      <c r="S22" s="78"/>
      <c r="T22" s="78"/>
      <c r="U22" s="78"/>
      <c r="V22" s="78"/>
      <c r="W22" s="78"/>
      <c r="X22" s="78"/>
      <c r="Y22" s="78"/>
    </row>
    <row r="23" spans="1:25" ht="16.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7"/>
      <c r="K23" s="1"/>
      <c r="N23" s="78"/>
      <c r="O23" s="78"/>
      <c r="P23" s="81"/>
      <c r="Q23" s="81"/>
      <c r="R23" s="78"/>
      <c r="S23" s="78"/>
      <c r="T23" s="78"/>
      <c r="U23" s="78"/>
      <c r="V23" s="78"/>
      <c r="W23" s="78"/>
      <c r="X23" s="78"/>
      <c r="Y23" s="78"/>
    </row>
    <row r="24" spans="1:25" ht="15" customHeight="1" x14ac:dyDescent="0.25">
      <c r="A24" s="87" t="s">
        <v>20</v>
      </c>
      <c r="B24" s="88"/>
      <c r="C24" s="88"/>
      <c r="D24" s="88"/>
      <c r="E24" s="88"/>
      <c r="F24" s="88"/>
      <c r="G24" s="88"/>
      <c r="H24" s="88"/>
      <c r="I24" s="88"/>
      <c r="J24" s="88"/>
      <c r="K24" s="89"/>
      <c r="N24" s="78"/>
      <c r="O24" s="78"/>
      <c r="P24" s="81"/>
      <c r="Q24" s="78"/>
      <c r="R24" s="78"/>
      <c r="S24" s="78"/>
      <c r="T24" s="78"/>
      <c r="U24" s="78"/>
      <c r="V24" s="78"/>
      <c r="W24" s="78"/>
      <c r="X24" s="78"/>
      <c r="Y24" s="78"/>
    </row>
    <row r="25" spans="1:25" ht="33.75" customHeight="1" thickBot="1" x14ac:dyDescent="0.3">
      <c r="A25" s="90"/>
      <c r="B25" s="91"/>
      <c r="C25" s="91"/>
      <c r="D25" s="91"/>
      <c r="E25" s="91"/>
      <c r="F25" s="91"/>
      <c r="G25" s="91"/>
      <c r="H25" s="91"/>
      <c r="I25" s="91"/>
      <c r="J25" s="91"/>
      <c r="K25" s="92"/>
    </row>
    <row r="26" spans="1:25" ht="15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P26" s="13"/>
    </row>
    <row r="28" spans="1:25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2"/>
      <c r="K28" s="11"/>
    </row>
    <row r="49" ht="15" customHeight="1" x14ac:dyDescent="0.25"/>
    <row r="51" ht="15" customHeight="1" x14ac:dyDescent="0.25"/>
    <row r="52" ht="30.75" customHeight="1" x14ac:dyDescent="0.25"/>
  </sheetData>
  <mergeCells count="15">
    <mergeCell ref="A4:K4"/>
    <mergeCell ref="A6:A9"/>
    <mergeCell ref="A24:K25"/>
    <mergeCell ref="B6:E6"/>
    <mergeCell ref="F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2018-06-14T12:06:08Z</dcterms:modified>
</cp:coreProperties>
</file>