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05" yWindow="405" windowWidth="17055" windowHeight="11505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K17" i="1" l="1"/>
  <c r="J17" i="1"/>
  <c r="I17" i="1"/>
  <c r="H17" i="1"/>
  <c r="K11" i="1" l="1"/>
  <c r="C17" i="1"/>
  <c r="B17" i="1"/>
  <c r="G11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<sst xmlns="http://schemas.openxmlformats.org/spreadsheetml/2006/main" count="31" uniqueCount="21">
  <si>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</si>
  <si>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</si>
  <si>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</si>
  <si>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</si>
  <si>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</si>
  <si>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</si>
  <si>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</si>
  <si>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</si>
  <si>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</si>
  <si>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Intrări de surse externe de finanţare</t>
  </si>
  <si>
    <t>Rambursări ale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</si>
  <si>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</si>
  <si>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</si>
  <si>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</si>
  <si>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</si>
  <si>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01/01/2018</t>
  </si>
  <si>
    <t>01/04/2017-30/04/2017</t>
  </si>
  <si>
    <t>la 30/04/2017</t>
  </si>
  <si>
    <t>01/04/2018-30/04/2018</t>
  </si>
  <si>
    <t>la 30/04/2018</t>
  </si>
  <si>
    <t>Notă: Pe parcursul primelor patru luni ale anului 2018, finanţarea externă netă a atins o valoare negativă, constituind -36,32 mil. dolari SUA. Totodată, fluctuaţia ratei de schimb a dolarului SUA faţă de alte valute, a atins valori pozitive și a constituit 28,35 mil. dolari SUA. Astfel, soldul datoriei de stat externe la situaţia din 30 aprilie 2018 s-a micșorat cu 7,97 mil.dolari SUA sau cu 0,47 la sută, comparativ cu soldul datoriei de stat externe de la situația din 01 ianuarie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</si>
</sst>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8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4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right"/>
    </xf>
    <xf numFmtId="4" fontId="0" fillId="0" borderId="0" xfId="0" applyNumberFormat="1"/>
    <xf numFmtId="164" fontId="0" fillId="0" borderId="0" xfId="0" applyNumberFormat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6" fillId="0" borderId="27" xfId="1" applyFont="1" applyBorder="1" applyAlignment="1">
      <alignment horizontal="right"/>
    </xf>
    <xf numFmtId="0" fontId="7" fillId="3" borderId="28" xfId="1" applyFont="1" applyFill="1" applyBorder="1"/>
    <xf numFmtId="0" fontId="4" fillId="0" borderId="28" xfId="1" applyFont="1" applyBorder="1"/>
    <xf numFmtId="0" fontId="7" fillId="4" borderId="28" xfId="1" applyFont="1" applyFill="1" applyBorder="1"/>
    <xf numFmtId="0" fontId="7" fillId="0" borderId="28" xfId="1" applyFont="1" applyBorder="1"/>
    <xf numFmtId="0" fontId="7" fillId="4" borderId="28" xfId="1" applyFont="1" applyFill="1" applyBorder="1" applyAlignment="1">
      <alignment wrapText="1"/>
    </xf>
    <xf numFmtId="0" fontId="7" fillId="4" borderId="7" xfId="1" applyFont="1" applyFill="1" applyBorder="1"/>
    <xf numFmtId="0" fontId="4" fillId="0" borderId="29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12" fillId="0" borderId="11" xfId="1" applyFont="1" applyFill="1" applyBorder="1" applyAlignment="1">
      <alignment horizontal="right"/>
    </xf>
    <xf numFmtId="0" fontId="12" fillId="0" borderId="12" xfId="1" applyFont="1" applyFill="1" applyBorder="1" applyAlignment="1">
      <alignment horizontal="right"/>
    </xf>
    <xf numFmtId="164" fontId="13" fillId="3" borderId="14" xfId="1" applyNumberFormat="1" applyFont="1" applyFill="1" applyBorder="1" applyAlignment="1">
      <alignment horizontal="right"/>
    </xf>
    <xf numFmtId="164" fontId="13" fillId="3" borderId="13" xfId="1" applyNumberFormat="1" applyFont="1" applyFill="1" applyBorder="1" applyAlignment="1">
      <alignment horizontal="right"/>
    </xf>
    <xf numFmtId="4" fontId="12" fillId="0" borderId="14" xfId="1" applyNumberFormat="1" applyFont="1" applyFill="1" applyBorder="1" applyAlignment="1">
      <alignment horizontal="right"/>
    </xf>
    <xf numFmtId="4" fontId="13" fillId="4" borderId="14" xfId="1" applyNumberFormat="1" applyFont="1" applyFill="1" applyBorder="1" applyAlignment="1">
      <alignment horizontal="right"/>
    </xf>
    <xf numFmtId="4" fontId="13" fillId="4" borderId="13" xfId="1" applyNumberFormat="1" applyFont="1" applyFill="1" applyBorder="1" applyAlignment="1">
      <alignment horizontal="right"/>
    </xf>
    <xf numFmtId="4" fontId="13" fillId="4" borderId="33" xfId="1" applyNumberFormat="1" applyFont="1" applyFill="1" applyBorder="1" applyAlignment="1">
      <alignment horizontal="right"/>
    </xf>
    <xf numFmtId="4" fontId="14" fillId="0" borderId="14" xfId="1" applyNumberFormat="1" applyFont="1" applyFill="1" applyBorder="1" applyAlignment="1">
      <alignment horizontal="right"/>
    </xf>
    <xf numFmtId="4" fontId="15" fillId="0" borderId="14" xfId="1" applyNumberFormat="1" applyFont="1" applyFill="1" applyBorder="1" applyAlignment="1">
      <alignment horizontal="right"/>
    </xf>
    <xf numFmtId="4" fontId="13" fillId="4" borderId="18" xfId="1" applyNumberFormat="1" applyFont="1" applyFill="1" applyBorder="1" applyAlignment="1">
      <alignment horizontal="right"/>
    </xf>
    <xf numFmtId="4" fontId="13" fillId="4" borderId="19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164" fontId="13" fillId="3" borderId="14" xfId="1" applyNumberFormat="1" applyFont="1" applyFill="1" applyBorder="1"/>
    <xf numFmtId="4" fontId="12" fillId="0" borderId="14" xfId="1" applyNumberFormat="1" applyFont="1" applyFill="1" applyBorder="1"/>
    <xf numFmtId="4" fontId="12" fillId="0" borderId="33" xfId="1" applyNumberFormat="1" applyFont="1" applyFill="1" applyBorder="1" applyAlignment="1">
      <alignment horizontal="right"/>
    </xf>
    <xf numFmtId="4" fontId="14" fillId="0" borderId="13" xfId="1" applyNumberFormat="1" applyFont="1" applyFill="1" applyBorder="1"/>
    <xf numFmtId="4" fontId="15" fillId="0" borderId="13" xfId="1" applyNumberFormat="1" applyFont="1" applyFill="1" applyBorder="1"/>
    <xf numFmtId="4" fontId="13" fillId="0" borderId="33" xfId="1" applyNumberFormat="1" applyFont="1" applyFill="1" applyBorder="1" applyAlignment="1">
      <alignment horizontal="right"/>
    </xf>
    <xf numFmtId="4" fontId="13" fillId="4" borderId="34" xfId="1" applyNumberFormat="1" applyFont="1" applyFill="1" applyBorder="1" applyAlignment="1">
      <alignment horizontal="right"/>
    </xf>
    <xf numFmtId="0" fontId="12" fillId="0" borderId="25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right"/>
    </xf>
    <xf numFmtId="164" fontId="13" fillId="3" borderId="35" xfId="1" applyNumberFormat="1" applyFont="1" applyFill="1" applyBorder="1" applyAlignment="1">
      <alignment horizontal="right"/>
    </xf>
    <xf numFmtId="4" fontId="12" fillId="0" borderId="35" xfId="1" applyNumberFormat="1" applyFont="1" applyFill="1" applyBorder="1" applyAlignment="1">
      <alignment horizontal="right"/>
    </xf>
    <xf numFmtId="4" fontId="13" fillId="4" borderId="35" xfId="1" applyNumberFormat="1" applyFont="1" applyFill="1" applyBorder="1" applyAlignment="1">
      <alignment horizontal="right"/>
    </xf>
    <xf numFmtId="4" fontId="14" fillId="0" borderId="35" xfId="1" applyNumberFormat="1" applyFont="1" applyFill="1" applyBorder="1" applyAlignment="1">
      <alignment horizontal="right"/>
    </xf>
    <xf numFmtId="4" fontId="15" fillId="0" borderId="35" xfId="1" applyNumberFormat="1" applyFont="1" applyFill="1" applyBorder="1" applyAlignment="1">
      <alignment horizontal="right"/>
    </xf>
    <xf numFmtId="4" fontId="13" fillId="4" borderId="36" xfId="1" applyNumberFormat="1" applyFont="1" applyFill="1" applyBorder="1" applyAlignment="1">
      <alignment horizontal="right"/>
    </xf>
    <xf numFmtId="164" fontId="13" fillId="3" borderId="35" xfId="1" applyNumberFormat="1" applyFont="1" applyFill="1" applyBorder="1"/>
    <xf numFmtId="4" fontId="12" fillId="0" borderId="35" xfId="1" applyNumberFormat="1" applyFont="1" applyFill="1" applyBorder="1"/>
    <xf numFmtId="4" fontId="14" fillId="0" borderId="35" xfId="1" applyNumberFormat="1" applyFont="1" applyFill="1" applyBorder="1"/>
    <xf numFmtId="4" fontId="15" fillId="0" borderId="35" xfId="1" applyNumberFormat="1" applyFont="1" applyFill="1" applyBorder="1"/>
    <xf numFmtId="4" fontId="13" fillId="4" borderId="37" xfId="1" applyNumberFormat="1" applyFont="1" applyFill="1" applyBorder="1" applyAlignment="1">
      <alignment horizontal="right"/>
    </xf>
    <xf numFmtId="0" fontId="8" fillId="0" borderId="0" xfId="1" applyFont="1" applyBorder="1"/>
    <xf numFmtId="164" fontId="13" fillId="3" borderId="33" xfId="1" applyNumberFormat="1" applyFont="1" applyFill="1" applyBorder="1" applyAlignment="1">
      <alignment horizontal="right"/>
    </xf>
    <xf numFmtId="4" fontId="12" fillId="0" borderId="16" xfId="1" applyNumberFormat="1" applyFont="1" applyFill="1" applyBorder="1" applyAlignment="1">
      <alignment horizontal="right"/>
    </xf>
    <xf numFmtId="4" fontId="13" fillId="0" borderId="37" xfId="1" applyNumberFormat="1" applyFont="1" applyFill="1" applyBorder="1" applyAlignment="1">
      <alignment horizontal="right"/>
    </xf>
    <xf numFmtId="4" fontId="12" fillId="0" borderId="38" xfId="1" applyNumberFormat="1" applyFont="1" applyFill="1" applyBorder="1" applyAlignment="1">
      <alignment horizontal="right"/>
    </xf>
    <xf numFmtId="4" fontId="13" fillId="4" borderId="38" xfId="1" applyNumberFormat="1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2" fillId="0" borderId="39" xfId="1" applyFont="1" applyFill="1" applyBorder="1" applyAlignment="1">
      <alignment horizontal="right"/>
    </xf>
    <xf numFmtId="4" fontId="12" fillId="0" borderId="13" xfId="1" applyNumberFormat="1" applyFont="1" applyFill="1" applyBorder="1"/>
    <xf numFmtId="0" fontId="1" fillId="0" borderId="11" xfId="1" applyFont="1" applyFill="1" applyBorder="1" applyAlignment="1">
      <alignment horizontal="right"/>
    </xf>
    <xf numFmtId="164" fontId="13" fillId="3" borderId="40" xfId="1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4" fontId="13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0" xfId="1" applyNumberFormat="1" applyFont="1" applyFill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0" borderId="4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2" borderId="12" xfId="1" applyNumberFormat="1" applyFont="1" applyFill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14" fontId="4" fillId="0" borderId="6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Normal="100" workbookViewId="0">
      <selection activeCell="H19" sqref="H19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2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3.7109375" customWidth="1"/>
    <col min="11" max="11" width="14.7109375" customWidth="1"/>
    <col min="13" max="13" width="22.85546875" customWidth="1"/>
    <col min="14" max="14" width="20.7109375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M4" s="74"/>
      <c r="N4" s="74"/>
    </row>
    <row r="5" spans="1:14" ht="19.5" thickBot="1" x14ac:dyDescent="0.35">
      <c r="A5" s="2"/>
      <c r="B5" s="15"/>
      <c r="C5" s="15"/>
      <c r="D5" s="15"/>
      <c r="E5" s="15"/>
      <c r="F5" s="2"/>
      <c r="G5" s="2"/>
      <c r="H5" s="15"/>
      <c r="I5" s="15"/>
      <c r="J5" s="16"/>
      <c r="K5" s="9" t="s">
        <v>2</v>
      </c>
      <c r="M5" s="74"/>
      <c r="N5" s="74"/>
    </row>
    <row r="6" spans="1:14" ht="16.5" thickBot="1" x14ac:dyDescent="0.3">
      <c r="A6" s="81" t="s">
        <v>14</v>
      </c>
      <c r="B6" s="90">
        <v>2017</v>
      </c>
      <c r="C6" s="91"/>
      <c r="D6" s="91"/>
      <c r="E6" s="92"/>
      <c r="F6" s="93">
        <v>2018</v>
      </c>
      <c r="G6" s="93"/>
      <c r="H6" s="93"/>
      <c r="I6" s="93"/>
      <c r="J6" s="93"/>
      <c r="K6" s="94"/>
      <c r="M6" s="74"/>
      <c r="N6" s="74"/>
    </row>
    <row r="7" spans="1:14" ht="15.75" x14ac:dyDescent="0.25">
      <c r="A7" s="82"/>
      <c r="B7" s="95" t="s">
        <v>3</v>
      </c>
      <c r="C7" s="96"/>
      <c r="D7" s="97" t="s">
        <v>4</v>
      </c>
      <c r="E7" s="96"/>
      <c r="F7" s="98"/>
      <c r="G7" s="98"/>
      <c r="H7" s="99" t="s">
        <v>3</v>
      </c>
      <c r="I7" s="100"/>
      <c r="J7" s="97" t="s">
        <v>4</v>
      </c>
      <c r="K7" s="96"/>
      <c r="M7" s="74"/>
      <c r="N7" s="74"/>
    </row>
    <row r="8" spans="1:14" ht="16.5" thickBot="1" x14ac:dyDescent="0.3">
      <c r="A8" s="82"/>
      <c r="B8" s="101" t="s">
        <v>16</v>
      </c>
      <c r="C8" s="102"/>
      <c r="D8" s="103" t="s">
        <v>17</v>
      </c>
      <c r="E8" s="104"/>
      <c r="F8" s="105" t="s">
        <v>15</v>
      </c>
      <c r="G8" s="105"/>
      <c r="H8" s="101" t="s">
        <v>18</v>
      </c>
      <c r="I8" s="102"/>
      <c r="J8" s="103" t="s">
        <v>19</v>
      </c>
      <c r="K8" s="104"/>
      <c r="M8" s="74"/>
      <c r="N8" s="74"/>
    </row>
    <row r="9" spans="1:14" ht="16.5" thickBot="1" x14ac:dyDescent="0.3">
      <c r="A9" s="83"/>
      <c r="B9" s="26" t="s">
        <v>5</v>
      </c>
      <c r="C9" s="27" t="s">
        <v>6</v>
      </c>
      <c r="D9" s="28" t="s">
        <v>5</v>
      </c>
      <c r="E9" s="27" t="s">
        <v>6</v>
      </c>
      <c r="F9" s="4" t="s">
        <v>5</v>
      </c>
      <c r="G9" s="10" t="s">
        <v>6</v>
      </c>
      <c r="H9" s="68" t="s">
        <v>5</v>
      </c>
      <c r="I9" s="69" t="s">
        <v>6</v>
      </c>
      <c r="J9" s="28" t="s">
        <v>5</v>
      </c>
      <c r="K9" s="27" t="s">
        <v>6</v>
      </c>
      <c r="M9" s="74"/>
      <c r="N9" s="74"/>
    </row>
    <row r="10" spans="1:14" ht="15.75" x14ac:dyDescent="0.25">
      <c r="A10" s="19" t="s">
        <v>7</v>
      </c>
      <c r="B10" s="29"/>
      <c r="C10" s="50"/>
      <c r="D10" s="72"/>
      <c r="E10" s="30">
        <v>19.256699999999999</v>
      </c>
      <c r="F10" s="41"/>
      <c r="G10" s="50">
        <v>17.100200000000001</v>
      </c>
      <c r="H10" s="49"/>
      <c r="I10" s="70"/>
      <c r="J10" s="72"/>
      <c r="K10" s="30">
        <v>16.526599999999998</v>
      </c>
      <c r="M10" s="75"/>
      <c r="N10" s="76"/>
    </row>
    <row r="11" spans="1:14" ht="15.75" x14ac:dyDescent="0.25">
      <c r="A11" s="20" t="s">
        <v>8</v>
      </c>
      <c r="B11" s="42"/>
      <c r="C11" s="57"/>
      <c r="D11" s="31">
        <v>1555.3322459139999</v>
      </c>
      <c r="E11" s="73">
        <v>29950.566459892121</v>
      </c>
      <c r="F11" s="63">
        <v>1700.6709072199999</v>
      </c>
      <c r="G11" s="51">
        <f>F11*G10</f>
        <v>29081.812647643445</v>
      </c>
      <c r="H11" s="31"/>
      <c r="I11" s="51"/>
      <c r="J11" s="31">
        <v>1692.6963695300001</v>
      </c>
      <c r="K11" s="32">
        <f>J11*K10</f>
        <v>27974.515820674496</v>
      </c>
      <c r="M11" s="77"/>
      <c r="N11" s="77"/>
    </row>
    <row r="12" spans="1:14" ht="15.75" x14ac:dyDescent="0.25">
      <c r="A12" s="21"/>
      <c r="B12" s="43"/>
      <c r="C12" s="58"/>
      <c r="D12" s="43"/>
      <c r="E12" s="71"/>
      <c r="F12" s="44"/>
      <c r="G12" s="52"/>
      <c r="H12" s="33"/>
      <c r="I12" s="52"/>
      <c r="J12" s="43"/>
      <c r="K12" s="71"/>
      <c r="L12" s="17"/>
      <c r="M12" s="77"/>
      <c r="N12" s="76"/>
    </row>
    <row r="13" spans="1:14" ht="15.75" x14ac:dyDescent="0.25">
      <c r="A13" s="22" t="s">
        <v>9</v>
      </c>
      <c r="B13" s="34">
        <v>14.229171900000001</v>
      </c>
      <c r="C13" s="53">
        <v>274.41706833000001</v>
      </c>
      <c r="D13" s="34">
        <v>76.396327229999997</v>
      </c>
      <c r="E13" s="35">
        <v>1519.3437953099999</v>
      </c>
      <c r="F13" s="36"/>
      <c r="G13" s="53"/>
      <c r="H13" s="34">
        <v>1.9670935300000001</v>
      </c>
      <c r="I13" s="53">
        <v>32.342798770000002</v>
      </c>
      <c r="J13" s="34">
        <v>8.1424485900000008</v>
      </c>
      <c r="K13" s="35">
        <v>135.03293054</v>
      </c>
      <c r="L13" s="17"/>
      <c r="M13" s="74"/>
      <c r="N13" s="74"/>
    </row>
    <row r="14" spans="1:14" ht="15.75" x14ac:dyDescent="0.25">
      <c r="A14" s="21"/>
      <c r="B14" s="37"/>
      <c r="C14" s="59"/>
      <c r="D14" s="37"/>
      <c r="E14" s="45"/>
      <c r="F14" s="44"/>
      <c r="G14" s="52"/>
      <c r="H14" s="37"/>
      <c r="I14" s="54"/>
      <c r="J14" s="37"/>
      <c r="K14" s="45"/>
      <c r="L14" s="17"/>
      <c r="M14" s="78"/>
      <c r="N14" s="76"/>
    </row>
    <row r="15" spans="1:14" ht="15.75" x14ac:dyDescent="0.25">
      <c r="A15" s="22" t="s">
        <v>10</v>
      </c>
      <c r="B15" s="34">
        <v>3.6923310900000001</v>
      </c>
      <c r="C15" s="53">
        <v>71.325968250000003</v>
      </c>
      <c r="D15" s="34">
        <v>24.069648109999999</v>
      </c>
      <c r="E15" s="35">
        <v>477.91559847000002</v>
      </c>
      <c r="F15" s="36"/>
      <c r="G15" s="61"/>
      <c r="H15" s="34">
        <v>4.3202366899999998</v>
      </c>
      <c r="I15" s="53">
        <v>71.103090309999999</v>
      </c>
      <c r="J15" s="34">
        <v>44.46474663</v>
      </c>
      <c r="K15" s="35">
        <v>741.12877022999999</v>
      </c>
      <c r="L15" s="17"/>
      <c r="M15" s="74"/>
      <c r="N15" s="74"/>
    </row>
    <row r="16" spans="1:14" ht="15.75" x14ac:dyDescent="0.25">
      <c r="A16" s="23"/>
      <c r="B16" s="38"/>
      <c r="C16" s="60"/>
      <c r="D16" s="38"/>
      <c r="E16" s="46"/>
      <c r="F16" s="47"/>
      <c r="G16" s="65"/>
      <c r="H16" s="38"/>
      <c r="I16" s="55"/>
      <c r="J16" s="38"/>
      <c r="K16" s="46"/>
      <c r="L16" s="17"/>
      <c r="M16" s="74"/>
      <c r="N16" s="76"/>
    </row>
    <row r="17" spans="1:17" ht="15.75" x14ac:dyDescent="0.25">
      <c r="A17" s="22" t="s">
        <v>11</v>
      </c>
      <c r="B17" s="34">
        <f>B13-B15</f>
        <v>10.536840810000001</v>
      </c>
      <c r="C17" s="53">
        <f>C13-C15</f>
        <v>203.09110007999999</v>
      </c>
      <c r="D17" s="34">
        <v>52.326679120000001</v>
      </c>
      <c r="E17" s="35">
        <v>1041.4281968400001</v>
      </c>
      <c r="F17" s="36"/>
      <c r="G17" s="61"/>
      <c r="H17" s="34">
        <f>H13-H15</f>
        <v>-2.3531431599999997</v>
      </c>
      <c r="I17" s="53">
        <f>I13-I15</f>
        <v>-38.760291539999997</v>
      </c>
      <c r="J17" s="34">
        <f>J13-J15</f>
        <v>-36.32229804</v>
      </c>
      <c r="K17" s="35">
        <f>K13-K15</f>
        <v>-606.09583969000005</v>
      </c>
      <c r="L17" s="18"/>
      <c r="M17" s="79"/>
      <c r="N17" s="74"/>
    </row>
    <row r="18" spans="1:17" ht="15.75" x14ac:dyDescent="0.25">
      <c r="A18" s="23"/>
      <c r="B18" s="38"/>
      <c r="C18" s="60"/>
      <c r="D18" s="38"/>
      <c r="E18" s="46"/>
      <c r="F18" s="44"/>
      <c r="G18" s="66"/>
      <c r="H18" s="38"/>
      <c r="I18" s="55"/>
      <c r="J18" s="38"/>
      <c r="K18" s="46"/>
      <c r="L18" s="17"/>
      <c r="M18" s="74"/>
      <c r="N18" s="76"/>
    </row>
    <row r="19" spans="1:17" ht="30" customHeight="1" x14ac:dyDescent="0.25">
      <c r="A19" s="24" t="s">
        <v>12</v>
      </c>
      <c r="B19" s="34">
        <v>12.1356654620001</v>
      </c>
      <c r="C19" s="53"/>
      <c r="D19" s="34">
        <v>38.333604432000101</v>
      </c>
      <c r="E19" s="35"/>
      <c r="F19" s="36"/>
      <c r="G19" s="67"/>
      <c r="H19" s="34">
        <v>-12.727891687999801</v>
      </c>
      <c r="I19" s="53"/>
      <c r="J19" s="34">
        <v>28.347760350000001</v>
      </c>
      <c r="K19" s="35"/>
      <c r="L19" s="17"/>
      <c r="M19" s="74"/>
      <c r="N19" s="74"/>
    </row>
    <row r="20" spans="1:17" ht="15.75" x14ac:dyDescent="0.25">
      <c r="A20" s="21"/>
      <c r="B20" s="38"/>
      <c r="C20" s="59"/>
      <c r="D20" s="38"/>
      <c r="E20" s="45"/>
      <c r="F20" s="64"/>
      <c r="G20" s="66"/>
      <c r="H20" s="38"/>
      <c r="I20" s="54"/>
      <c r="J20" s="38"/>
      <c r="K20" s="45"/>
      <c r="L20" s="17"/>
      <c r="M20" s="74"/>
      <c r="N20" s="74"/>
      <c r="Q20" s="13"/>
    </row>
    <row r="21" spans="1:17" ht="16.5" thickBot="1" x14ac:dyDescent="0.3">
      <c r="A21" s="25" t="s">
        <v>13</v>
      </c>
      <c r="B21" s="39">
        <v>0.92214563999999999</v>
      </c>
      <c r="C21" s="56">
        <v>17.858194910000002</v>
      </c>
      <c r="D21" s="39">
        <v>5.62710154</v>
      </c>
      <c r="E21" s="40">
        <v>112.15137322</v>
      </c>
      <c r="F21" s="48"/>
      <c r="G21" s="56"/>
      <c r="H21" s="39">
        <v>1.2476472999999999</v>
      </c>
      <c r="I21" s="56">
        <v>20.489150330000001</v>
      </c>
      <c r="J21" s="39">
        <v>7.01325428</v>
      </c>
      <c r="K21" s="40">
        <v>117.01003176</v>
      </c>
      <c r="L21" s="17"/>
    </row>
    <row r="22" spans="1:17" ht="15.75" x14ac:dyDescent="0.25">
      <c r="A22" s="2"/>
      <c r="B22" s="62"/>
      <c r="C22" s="62"/>
      <c r="D22" s="5"/>
      <c r="E22" s="5"/>
      <c r="F22" s="2"/>
      <c r="G22" s="2"/>
      <c r="H22" s="2"/>
      <c r="I22" s="2"/>
      <c r="J22" s="3"/>
      <c r="K22" s="6"/>
      <c r="N22" s="14"/>
    </row>
    <row r="23" spans="1:17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7"/>
      <c r="K23" s="1"/>
      <c r="P23" s="13"/>
      <c r="Q23" s="13"/>
    </row>
    <row r="24" spans="1:17" ht="15" customHeight="1" x14ac:dyDescent="0.25">
      <c r="A24" s="84" t="s">
        <v>20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  <c r="P24" s="13"/>
    </row>
    <row r="25" spans="1:17" ht="33.75" customHeight="1" thickBot="1" x14ac:dyDescent="0.3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3"/>
    </row>
    <row r="28" spans="1:17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1"/>
    </row>
    <row r="49" ht="15" customHeight="1" x14ac:dyDescent="0.25"/>
    <row r="51" ht="15" customHeight="1" x14ac:dyDescent="0.25"/>
    <row r="52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2018-05-25T10:25:42Z</dcterms:modified>
</cp:coreProperties>
</file>