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RO" sheetId="1" r:id="rId1"/>
  </sheets>
  <calcPr calcId="125725"/>
</workbook>
</file>

<file path=xl/calcChain.xml><?xml version="1.0" encoding="utf-8"?>
<calcChain xmlns="http://schemas.openxmlformats.org/spreadsheetml/2006/main">
  <c r="I17" i="1"/>
  <c r="J17"/>
  <c r="H17"/>
  <c r="K11"/>
  <c r="K17"/>
  <c r="E17"/>
  <c r="D17"/>
  <c r="C17"/>
  <c r="B17"/>
  <c r="E11"/>
  <c r="G1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<sst xmlns="http://schemas.openxmlformats.org/spreadsheetml/2006/main" count="31" uniqueCount="21">
  <si>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</si>
  <si>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</si>
  <si>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</si>
  <si>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</si>
  <si>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</si>
  <si>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la 01/01/2017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</si>
  <si>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</si>
  <si>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</si>
  <si>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</si>
  <si>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</si>
  <si>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</si>
  <si>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</si>
  <si>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</si>
  <si>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</si>
  <si>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</si>
  <si>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</si>
  <si>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01/09/2017-30/09/2017</t>
  </si>
  <si>
    <t>la 30/09/2017</t>
  </si>
  <si>
    <t>01/09/2016-30/09/2016</t>
  </si>
  <si>
    <t>la 30/09/2016</t>
  </si>
  <si>
    <t>Notă: Pe parcursul primelor nouă luni ale anului 2017, finanţarea externă netă a atins o valoare pozitivă, constituind 99,30 mil. dolari SUA. Totodată, fluctuaţia ratei de schimb a dolarului SUA faţă de alte valute, a atins valori pozitive și a constituit 99,54 mil. dolari SUA. Astfel, soldul datoriei de stat externe la situaţia din 30 septembrie 2017 s-a majorat cu 198,84 mil.dolari SUA sau cu 13,58 la sută, comparativ cu soldul datoriei de stat externe de la situația din 01 ianuarie 2017.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</si>
</sst>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0"/>
    <numFmt numFmtId="166" formatCode="#,##0.0000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/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Fill="1" applyBorder="1" applyAlignment="1">
      <alignment horizontal="right"/>
    </xf>
    <xf numFmtId="0" fontId="4" fillId="0" borderId="21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right"/>
    </xf>
    <xf numFmtId="0" fontId="4" fillId="0" borderId="22" xfId="1" applyFont="1" applyFill="1" applyBorder="1" applyAlignment="1">
      <alignment horizontal="right"/>
    </xf>
    <xf numFmtId="0" fontId="4" fillId="0" borderId="23" xfId="1" applyNumberFormat="1" applyFont="1" applyFill="1" applyBorder="1"/>
    <xf numFmtId="0" fontId="7" fillId="3" borderId="7" xfId="1" applyFont="1" applyFill="1" applyBorder="1"/>
    <xf numFmtId="0" fontId="7" fillId="4" borderId="7" xfId="1" applyFont="1" applyFill="1" applyBorder="1"/>
    <xf numFmtId="0" fontId="7" fillId="0" borderId="7" xfId="1" applyFont="1" applyBorder="1"/>
    <xf numFmtId="0" fontId="7" fillId="4" borderId="36" xfId="1" applyFont="1" applyFill="1" applyBorder="1"/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7" fillId="4" borderId="7" xfId="1" applyFont="1" applyFill="1" applyBorder="1" applyAlignment="1">
      <alignment wrapText="1"/>
    </xf>
    <xf numFmtId="0" fontId="6" fillId="0" borderId="43" xfId="1" applyFont="1" applyBorder="1" applyAlignment="1">
      <alignment horizontal="right"/>
    </xf>
    <xf numFmtId="0" fontId="13" fillId="0" borderId="0" xfId="1" applyFont="1" applyAlignment="1">
      <alignment horizontal="right"/>
    </xf>
    <xf numFmtId="164" fontId="7" fillId="3" borderId="25" xfId="1" applyNumberFormat="1" applyFont="1" applyFill="1" applyBorder="1" applyAlignment="1">
      <alignment horizontal="right" vertical="center"/>
    </xf>
    <xf numFmtId="4" fontId="4" fillId="0" borderId="26" xfId="1" applyNumberFormat="1" applyFont="1" applyFill="1" applyBorder="1" applyAlignment="1">
      <alignment horizontal="right" vertical="center"/>
    </xf>
    <xf numFmtId="4" fontId="4" fillId="0" borderId="25" xfId="1" applyNumberFormat="1" applyFont="1" applyFill="1" applyBorder="1" applyAlignment="1">
      <alignment horizontal="right" vertical="center"/>
    </xf>
    <xf numFmtId="4" fontId="7" fillId="4" borderId="24" xfId="1" applyNumberFormat="1" applyFont="1" applyFill="1" applyBorder="1" applyAlignment="1">
      <alignment horizontal="right" vertical="center"/>
    </xf>
    <xf numFmtId="4" fontId="8" fillId="0" borderId="24" xfId="1" applyNumberFormat="1" applyFont="1" applyFill="1" applyBorder="1" applyAlignment="1">
      <alignment horizontal="right" vertical="center"/>
    </xf>
    <xf numFmtId="4" fontId="7" fillId="0" borderId="25" xfId="1" applyNumberFormat="1" applyFont="1" applyFill="1" applyBorder="1" applyAlignment="1">
      <alignment horizontal="right" vertical="center"/>
    </xf>
    <xf numFmtId="4" fontId="7" fillId="0" borderId="26" xfId="1" applyNumberFormat="1" applyFont="1" applyFill="1" applyBorder="1" applyAlignment="1">
      <alignment horizontal="right" vertical="center"/>
    </xf>
    <xf numFmtId="4" fontId="9" fillId="0" borderId="24" xfId="1" applyNumberFormat="1" applyFont="1" applyFill="1" applyBorder="1" applyAlignment="1">
      <alignment horizontal="right" vertical="center"/>
    </xf>
    <xf numFmtId="4" fontId="7" fillId="0" borderId="34" xfId="1" applyNumberFormat="1" applyFont="1" applyFill="1" applyBorder="1" applyAlignment="1">
      <alignment horizontal="right" vertical="center"/>
    </xf>
    <xf numFmtId="4" fontId="9" fillId="0" borderId="32" xfId="1" applyNumberFormat="1" applyFont="1" applyFill="1" applyBorder="1" applyAlignment="1">
      <alignment horizontal="right" vertical="center"/>
    </xf>
    <xf numFmtId="4" fontId="7" fillId="4" borderId="37" xfId="1" applyNumberFormat="1" applyFont="1" applyFill="1" applyBorder="1" applyAlignment="1">
      <alignment horizontal="right" vertical="center"/>
    </xf>
    <xf numFmtId="164" fontId="7" fillId="3" borderId="24" xfId="1" applyNumberFormat="1" applyFont="1" applyFill="1" applyBorder="1" applyAlignment="1">
      <alignment horizontal="right" vertical="center"/>
    </xf>
    <xf numFmtId="164" fontId="7" fillId="3" borderId="29" xfId="1" applyNumberFormat="1" applyFont="1" applyFill="1" applyBorder="1" applyAlignment="1">
      <alignment horizontal="right" vertical="center"/>
    </xf>
    <xf numFmtId="4" fontId="4" fillId="0" borderId="24" xfId="1" applyNumberFormat="1" applyFont="1" applyFill="1" applyBorder="1" applyAlignment="1">
      <alignment horizontal="right" vertical="center"/>
    </xf>
    <xf numFmtId="4" fontId="4" fillId="0" borderId="23" xfId="1" applyNumberFormat="1" applyFont="1" applyFill="1" applyBorder="1" applyAlignment="1">
      <alignment horizontal="right" vertical="center"/>
    </xf>
    <xf numFmtId="4" fontId="7" fillId="4" borderId="23" xfId="1" applyNumberFormat="1" applyFont="1" applyFill="1" applyBorder="1" applyAlignment="1">
      <alignment horizontal="right" vertical="center"/>
    </xf>
    <xf numFmtId="4" fontId="7" fillId="4" borderId="46" xfId="1" applyNumberFormat="1" applyFont="1" applyFill="1" applyBorder="1" applyAlignment="1">
      <alignment horizontal="right" vertical="center"/>
    </xf>
    <xf numFmtId="4" fontId="8" fillId="0" borderId="46" xfId="1" applyNumberFormat="1" applyFont="1" applyFill="1" applyBorder="1" applyAlignment="1">
      <alignment horizontal="right" vertical="center"/>
    </xf>
    <xf numFmtId="4" fontId="7" fillId="0" borderId="24" xfId="1" applyNumberFormat="1" applyFont="1" applyFill="1" applyBorder="1" applyAlignment="1">
      <alignment horizontal="right" vertical="center"/>
    </xf>
    <xf numFmtId="4" fontId="7" fillId="0" borderId="27" xfId="1" applyNumberFormat="1" applyFont="1" applyFill="1" applyBorder="1" applyAlignment="1">
      <alignment horizontal="right" vertical="center"/>
    </xf>
    <xf numFmtId="4" fontId="9" fillId="0" borderId="46" xfId="1" applyNumberFormat="1" applyFont="1" applyFill="1" applyBorder="1" applyAlignment="1">
      <alignment horizontal="right" vertical="center"/>
    </xf>
    <xf numFmtId="4" fontId="7" fillId="4" borderId="27" xfId="1" applyNumberFormat="1" applyFont="1" applyFill="1" applyBorder="1" applyAlignment="1">
      <alignment horizontal="right" vertical="center"/>
    </xf>
    <xf numFmtId="4" fontId="4" fillId="0" borderId="31" xfId="1" applyNumberFormat="1" applyFont="1" applyFill="1" applyBorder="1" applyAlignment="1">
      <alignment horizontal="right" vertical="center"/>
    </xf>
    <xf numFmtId="4" fontId="9" fillId="0" borderId="30" xfId="1" applyNumberFormat="1" applyFont="1" applyFill="1" applyBorder="1" applyAlignment="1">
      <alignment horizontal="right" vertical="center"/>
    </xf>
    <xf numFmtId="4" fontId="7" fillId="4" borderId="31" xfId="1" applyNumberFormat="1" applyFont="1" applyFill="1" applyBorder="1" applyAlignment="1">
      <alignment horizontal="right" vertical="center"/>
    </xf>
    <xf numFmtId="4" fontId="9" fillId="4" borderId="30" xfId="1" applyNumberFormat="1" applyFont="1" applyFill="1" applyBorder="1" applyAlignment="1">
      <alignment horizontal="right" vertical="center"/>
    </xf>
    <xf numFmtId="4" fontId="4" fillId="0" borderId="32" xfId="1" applyNumberFormat="1" applyFont="1" applyFill="1" applyBorder="1" applyAlignment="1">
      <alignment horizontal="right" vertical="center"/>
    </xf>
    <xf numFmtId="4" fontId="4" fillId="0" borderId="33" xfId="1" applyNumberFormat="1" applyFont="1" applyFill="1" applyBorder="1" applyAlignment="1">
      <alignment horizontal="right" vertical="center"/>
    </xf>
    <xf numFmtId="4" fontId="8" fillId="0" borderId="47" xfId="1" applyNumberFormat="1" applyFont="1" applyFill="1" applyBorder="1" applyAlignment="1">
      <alignment horizontal="right" vertical="center"/>
    </xf>
    <xf numFmtId="4" fontId="7" fillId="4" borderId="13" xfId="1" applyNumberFormat="1" applyFont="1" applyFill="1" applyBorder="1" applyAlignment="1">
      <alignment horizontal="right" vertic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164" fontId="0" fillId="0" borderId="0" xfId="0" applyNumberFormat="1"/>
    <xf numFmtId="164" fontId="7" fillId="3" borderId="26" xfId="1" applyNumberFormat="1" applyFont="1" applyFill="1" applyBorder="1" applyAlignment="1">
      <alignment horizontal="right" vertical="center"/>
    </xf>
    <xf numFmtId="164" fontId="7" fillId="3" borderId="28" xfId="1" applyNumberFormat="1" applyFont="1" applyFill="1" applyBorder="1" applyAlignment="1">
      <alignment horizontal="right"/>
    </xf>
    <xf numFmtId="164" fontId="7" fillId="3" borderId="29" xfId="1" applyNumberFormat="1" applyFont="1" applyFill="1" applyBorder="1"/>
    <xf numFmtId="4" fontId="4" fillId="0" borderId="26" xfId="1" applyNumberFormat="1" applyFont="1" applyFill="1" applyBorder="1" applyAlignment="1">
      <alignment horizontal="right"/>
    </xf>
    <xf numFmtId="4" fontId="8" fillId="0" borderId="23" xfId="1" applyNumberFormat="1" applyFont="1" applyFill="1" applyBorder="1"/>
    <xf numFmtId="2" fontId="7" fillId="4" borderId="26" xfId="1" applyNumberFormat="1" applyFont="1" applyFill="1" applyBorder="1" applyAlignment="1">
      <alignment horizontal="right" vertical="center"/>
    </xf>
    <xf numFmtId="4" fontId="7" fillId="4" borderId="26" xfId="1" applyNumberFormat="1" applyFont="1" applyFill="1" applyBorder="1" applyAlignment="1">
      <alignment horizontal="right" vertical="center"/>
    </xf>
    <xf numFmtId="4" fontId="7" fillId="4" borderId="25" xfId="1" applyNumberFormat="1" applyFont="1" applyFill="1" applyBorder="1" applyAlignment="1">
      <alignment horizontal="right"/>
    </xf>
    <xf numFmtId="4" fontId="7" fillId="4" borderId="23" xfId="1" applyNumberFormat="1" applyFont="1" applyFill="1" applyBorder="1"/>
    <xf numFmtId="2" fontId="4" fillId="0" borderId="24" xfId="1" applyNumberFormat="1" applyFont="1" applyFill="1" applyBorder="1" applyAlignment="1">
      <alignment vertical="center"/>
    </xf>
    <xf numFmtId="2" fontId="4" fillId="0" borderId="25" xfId="1" applyNumberFormat="1" applyFont="1" applyFill="1" applyBorder="1" applyAlignment="1">
      <alignment vertical="center"/>
    </xf>
    <xf numFmtId="4" fontId="8" fillId="0" borderId="25" xfId="1" applyNumberFormat="1" applyFont="1" applyFill="1" applyBorder="1" applyAlignment="1">
      <alignment horizontal="right"/>
    </xf>
    <xf numFmtId="4" fontId="9" fillId="0" borderId="25" xfId="1" applyNumberFormat="1" applyFont="1" applyFill="1" applyBorder="1" applyAlignment="1">
      <alignment horizontal="right"/>
    </xf>
    <xf numFmtId="4" fontId="9" fillId="0" borderId="23" xfId="1" applyNumberFormat="1" applyFont="1" applyFill="1" applyBorder="1"/>
    <xf numFmtId="4" fontId="7" fillId="4" borderId="26" xfId="1" applyNumberFormat="1" applyFont="1" applyFill="1" applyBorder="1" applyAlignment="1">
      <alignment horizontal="right" wrapText="1"/>
    </xf>
    <xf numFmtId="4" fontId="9" fillId="0" borderId="27" xfId="1" applyNumberFormat="1" applyFont="1" applyFill="1" applyBorder="1"/>
    <xf numFmtId="2" fontId="9" fillId="4" borderId="25" xfId="1" applyNumberFormat="1" applyFont="1" applyFill="1" applyBorder="1" applyAlignment="1">
      <alignment wrapText="1"/>
    </xf>
    <xf numFmtId="4" fontId="7" fillId="4" borderId="25" xfId="0" applyNumberFormat="1" applyFont="1" applyFill="1" applyBorder="1" applyAlignment="1">
      <alignment wrapText="1"/>
    </xf>
    <xf numFmtId="4" fontId="7" fillId="4" borderId="25" xfId="0" applyNumberFormat="1" applyFont="1" applyFill="1" applyBorder="1"/>
    <xf numFmtId="4" fontId="9" fillId="4" borderId="27" xfId="1" applyNumberFormat="1" applyFont="1" applyFill="1" applyBorder="1"/>
    <xf numFmtId="4" fontId="9" fillId="0" borderId="33" xfId="1" applyNumberFormat="1" applyFont="1" applyFill="1" applyBorder="1" applyAlignment="1">
      <alignment horizontal="right"/>
    </xf>
    <xf numFmtId="4" fontId="8" fillId="0" borderId="35" xfId="1" applyNumberFormat="1" applyFont="1" applyFill="1" applyBorder="1"/>
    <xf numFmtId="2" fontId="7" fillId="4" borderId="12" xfId="1" applyNumberFormat="1" applyFont="1" applyFill="1" applyBorder="1" applyAlignment="1">
      <alignment horizontal="right" wrapText="1"/>
    </xf>
    <xf numFmtId="4" fontId="7" fillId="4" borderId="12" xfId="1" applyNumberFormat="1" applyFont="1" applyFill="1" applyBorder="1" applyAlignment="1">
      <alignment horizontal="right" wrapText="1"/>
    </xf>
    <xf numFmtId="165" fontId="4" fillId="0" borderId="23" xfId="1" applyNumberFormat="1" applyFont="1" applyFill="1" applyBorder="1"/>
    <xf numFmtId="4" fontId="7" fillId="4" borderId="24" xfId="0" applyNumberFormat="1" applyFont="1" applyFill="1" applyBorder="1" applyAlignment="1">
      <alignment horizontal="right"/>
    </xf>
    <xf numFmtId="4" fontId="7" fillId="4" borderId="11" xfId="1" applyNumberFormat="1" applyFont="1" applyFill="1" applyBorder="1" applyAlignment="1">
      <alignment horizontal="right" vertic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166" fontId="0" fillId="0" borderId="0" xfId="0" applyNumberFormat="1"/>
    <xf numFmtId="0" fontId="12" fillId="0" borderId="0" xfId="1" applyFont="1" applyAlignment="1">
      <alignment horizontal="center"/>
    </xf>
    <xf numFmtId="0" fontId="4" fillId="0" borderId="48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top" wrapText="1"/>
    </xf>
    <xf numFmtId="0" fontId="3" fillId="0" borderId="4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7" fillId="0" borderId="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0" fontId="7" fillId="0" borderId="6" xfId="1" applyNumberFormat="1" applyFont="1" applyFill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2" borderId="13" xfId="1" applyNumberFormat="1" applyFont="1" applyFill="1" applyBorder="1" applyAlignment="1">
      <alignment horizontal="center"/>
    </xf>
    <xf numFmtId="14" fontId="4" fillId="2" borderId="14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50" xfId="1" applyFont="1" applyFill="1" applyBorder="1" applyAlignment="1">
      <alignment horizontal="right" wrapText="1"/>
    </xf>
    <xf numFmtId="164" fontId="7" fillId="3" borderId="30" xfId="1" applyNumberFormat="1" applyFont="1" applyFill="1" applyBorder="1" applyAlignment="1">
      <alignment horizontal="right" vertical="center"/>
    </xf>
    <xf numFmtId="4" fontId="4" fillId="0" borderId="46" xfId="1" applyNumberFormat="1" applyFont="1" applyFill="1" applyBorder="1" applyAlignment="1">
      <alignment horizontal="right" vertical="center"/>
    </xf>
    <xf numFmtId="4" fontId="7" fillId="4" borderId="30" xfId="1" applyNumberFormat="1" applyFont="1" applyFill="1" applyBorder="1" applyAlignment="1">
      <alignment horizontal="right" vertical="center"/>
    </xf>
    <xf numFmtId="4" fontId="4" fillId="0" borderId="46" xfId="1" applyNumberFormat="1" applyFont="1" applyFill="1" applyBorder="1" applyAlignment="1">
      <alignment vertical="center"/>
    </xf>
    <xf numFmtId="4" fontId="7" fillId="0" borderId="46" xfId="1" applyNumberFormat="1" applyFont="1" applyFill="1" applyBorder="1" applyAlignment="1">
      <alignment horizontal="right" vertical="center"/>
    </xf>
    <xf numFmtId="4" fontId="7" fillId="4" borderId="46" xfId="1" applyNumberFormat="1" applyFont="1" applyFill="1" applyBorder="1" applyAlignment="1">
      <alignment wrapText="1"/>
    </xf>
    <xf numFmtId="4" fontId="7" fillId="4" borderId="30" xfId="1" applyNumberFormat="1" applyFont="1" applyFill="1" applyBorder="1" applyAlignment="1">
      <alignment wrapText="1"/>
    </xf>
    <xf numFmtId="4" fontId="4" fillId="0" borderId="47" xfId="1" applyNumberFormat="1" applyFont="1" applyFill="1" applyBorder="1" applyAlignment="1">
      <alignment horizontal="right" vertical="center"/>
    </xf>
    <xf numFmtId="4" fontId="7" fillId="4" borderId="13" xfId="1" applyNumberFormat="1" applyFont="1" applyFill="1" applyBorder="1" applyAlignment="1">
      <alignment wrapText="1"/>
    </xf>
    <xf numFmtId="0" fontId="4" fillId="0" borderId="51" xfId="1" applyFont="1" applyFill="1" applyBorder="1" applyAlignment="1">
      <alignment horizontal="right"/>
    </xf>
    <xf numFmtId="164" fontId="7" fillId="3" borderId="51" xfId="1" applyNumberFormat="1" applyFont="1" applyFill="1" applyBorder="1" applyAlignment="1">
      <alignment horizontal="right" vertical="center"/>
    </xf>
    <xf numFmtId="4" fontId="7" fillId="4" borderId="52" xfId="0" applyNumberFormat="1" applyFont="1" applyFill="1" applyBorder="1" applyAlignment="1">
      <alignment horizontal="right"/>
    </xf>
    <xf numFmtId="4" fontId="7" fillId="4" borderId="52" xfId="1" applyNumberFormat="1" applyFont="1" applyFill="1" applyBorder="1" applyAlignment="1">
      <alignment horizontal="right"/>
    </xf>
    <xf numFmtId="4" fontId="7" fillId="4" borderId="38" xfId="1" applyNumberFormat="1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0" zoomScaleNormal="90" workbookViewId="0">
      <selection activeCell="U18" sqref="U18"/>
    </sheetView>
  </sheetViews>
  <sheetFormatPr defaultRowHeight="15"/>
  <cols>
    <col min="1" max="1" width="42.7109375" customWidth="1"/>
    <col min="2" max="2" width="12" customWidth="1"/>
    <col min="3" max="3" width="11.5703125" customWidth="1"/>
    <col min="4" max="4" width="11.140625" customWidth="1"/>
    <col min="5" max="5" width="13.570312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4.28515625" customWidth="1"/>
    <col min="11" max="11" width="17.5703125" customWidth="1"/>
    <col min="13" max="13" width="12" bestFit="1" customWidth="1"/>
  </cols>
  <sheetData>
    <row r="1" spans="1:11" ht="15.75">
      <c r="A1" s="2"/>
      <c r="B1" s="2"/>
      <c r="C1" s="2"/>
      <c r="D1" s="2"/>
      <c r="E1" s="2"/>
      <c r="F1" s="2"/>
      <c r="G1" s="2"/>
      <c r="H1" s="2" t="s">
        <v>0</v>
      </c>
      <c r="I1" s="2"/>
      <c r="J1" s="2"/>
      <c r="K1" s="2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19.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9.5" thickBot="1">
      <c r="A5" s="3"/>
      <c r="B5" s="3"/>
      <c r="C5" s="3"/>
      <c r="D5" s="3"/>
      <c r="E5" s="3"/>
      <c r="F5" s="3"/>
      <c r="G5" s="3"/>
      <c r="H5" s="3"/>
      <c r="I5" s="3"/>
      <c r="J5" s="4"/>
      <c r="K5" s="25" t="s">
        <v>2</v>
      </c>
    </row>
    <row r="6" spans="1:11" ht="16.5" thickBot="1">
      <c r="A6" s="91" t="s">
        <v>15</v>
      </c>
      <c r="B6" s="100">
        <v>2016</v>
      </c>
      <c r="C6" s="100"/>
      <c r="D6" s="100"/>
      <c r="E6" s="100"/>
      <c r="F6" s="101">
        <v>2017</v>
      </c>
      <c r="G6" s="102"/>
      <c r="H6" s="103"/>
      <c r="I6" s="103"/>
      <c r="J6" s="103"/>
      <c r="K6" s="104"/>
    </row>
    <row r="7" spans="1:11" ht="15.75">
      <c r="A7" s="92"/>
      <c r="B7" s="105" t="s">
        <v>3</v>
      </c>
      <c r="C7" s="106"/>
      <c r="D7" s="107" t="s">
        <v>4</v>
      </c>
      <c r="E7" s="105"/>
      <c r="F7" s="109"/>
      <c r="G7" s="108"/>
      <c r="H7" s="110" t="s">
        <v>3</v>
      </c>
      <c r="I7" s="111"/>
      <c r="J7" s="107" t="s">
        <v>4</v>
      </c>
      <c r="K7" s="108"/>
    </row>
    <row r="8" spans="1:11" ht="16.5" thickBot="1">
      <c r="A8" s="92"/>
      <c r="B8" s="112" t="s">
        <v>18</v>
      </c>
      <c r="C8" s="113"/>
      <c r="D8" s="114" t="s">
        <v>19</v>
      </c>
      <c r="E8" s="118"/>
      <c r="F8" s="116" t="s">
        <v>5</v>
      </c>
      <c r="G8" s="117"/>
      <c r="H8" s="118" t="s">
        <v>16</v>
      </c>
      <c r="I8" s="119"/>
      <c r="J8" s="114" t="s">
        <v>17</v>
      </c>
      <c r="K8" s="115"/>
    </row>
    <row r="9" spans="1:11" ht="16.5" thickBot="1">
      <c r="A9" s="93"/>
      <c r="B9" s="6" t="s">
        <v>6</v>
      </c>
      <c r="C9" s="7" t="s">
        <v>7</v>
      </c>
      <c r="D9" s="7" t="s">
        <v>6</v>
      </c>
      <c r="E9" s="120" t="s">
        <v>7</v>
      </c>
      <c r="F9" s="9" t="s">
        <v>6</v>
      </c>
      <c r="G9" s="8" t="s">
        <v>7</v>
      </c>
      <c r="H9" s="87" t="s">
        <v>6</v>
      </c>
      <c r="I9" s="88" t="s">
        <v>7</v>
      </c>
      <c r="J9" s="7" t="s">
        <v>6</v>
      </c>
      <c r="K9" s="8" t="s">
        <v>7</v>
      </c>
    </row>
    <row r="10" spans="1:11" ht="15.75">
      <c r="A10" s="24" t="s">
        <v>8</v>
      </c>
      <c r="B10" s="10"/>
      <c r="C10" s="11"/>
      <c r="D10" s="12"/>
      <c r="E10" s="121">
        <v>19.756599999999999</v>
      </c>
      <c r="F10" s="131"/>
      <c r="G10" s="14">
        <v>19.981400000000001</v>
      </c>
      <c r="H10" s="10"/>
      <c r="I10" s="11"/>
      <c r="J10" s="13"/>
      <c r="K10" s="84">
        <v>17.611699999999999</v>
      </c>
    </row>
    <row r="11" spans="1:11" ht="15.75">
      <c r="A11" s="15" t="s">
        <v>9</v>
      </c>
      <c r="B11" s="37"/>
      <c r="C11" s="26"/>
      <c r="D11" s="60">
        <v>1451.72161968053</v>
      </c>
      <c r="E11" s="122">
        <f>D11*E10</f>
        <v>28681.083351380359</v>
      </c>
      <c r="F11" s="132">
        <v>1464.6719623553799</v>
      </c>
      <c r="G11" s="38">
        <f>F11*G10</f>
        <v>29266.196348607791</v>
      </c>
      <c r="H11" s="37"/>
      <c r="I11" s="26"/>
      <c r="J11" s="61">
        <v>1663.5125303259999</v>
      </c>
      <c r="K11" s="62">
        <f>K10*J11</f>
        <v>29297.283630342412</v>
      </c>
    </row>
    <row r="12" spans="1:11" ht="15.75">
      <c r="A12" s="5"/>
      <c r="B12" s="39"/>
      <c r="C12" s="28"/>
      <c r="D12" s="27"/>
      <c r="E12" s="123"/>
      <c r="F12" s="39"/>
      <c r="G12" s="40"/>
      <c r="H12" s="39"/>
      <c r="I12" s="28"/>
      <c r="J12" s="63"/>
      <c r="K12" s="64"/>
    </row>
    <row r="13" spans="1:11" ht="15.75">
      <c r="A13" s="16" t="s">
        <v>10</v>
      </c>
      <c r="B13" s="65">
        <v>8.7126987200000006</v>
      </c>
      <c r="C13" s="65">
        <v>172.35654807</v>
      </c>
      <c r="D13" s="66">
        <v>137.21024019000001</v>
      </c>
      <c r="E13" s="124">
        <v>2714.20958767</v>
      </c>
      <c r="F13" s="29"/>
      <c r="G13" s="41"/>
      <c r="H13" s="29">
        <v>51.272160509999999</v>
      </c>
      <c r="I13" s="42">
        <v>905.43463317999999</v>
      </c>
      <c r="J13" s="67">
        <v>159.73707662999999</v>
      </c>
      <c r="K13" s="68">
        <v>3014.4603949900002</v>
      </c>
    </row>
    <row r="14" spans="1:11" ht="15.75">
      <c r="A14" s="5"/>
      <c r="B14" s="69"/>
      <c r="C14" s="70"/>
      <c r="D14" s="27"/>
      <c r="E14" s="125"/>
      <c r="F14" s="39"/>
      <c r="G14" s="40"/>
      <c r="H14" s="30"/>
      <c r="I14" s="43"/>
      <c r="J14" s="71"/>
      <c r="K14" s="64"/>
    </row>
    <row r="15" spans="1:11" ht="15.75">
      <c r="A15" s="16" t="s">
        <v>11</v>
      </c>
      <c r="B15" s="65">
        <v>4.9442983900000002</v>
      </c>
      <c r="C15" s="65">
        <v>97.861216920000004</v>
      </c>
      <c r="D15" s="66">
        <v>46.061087090000001</v>
      </c>
      <c r="E15" s="124">
        <v>922.13325276</v>
      </c>
      <c r="F15" s="29"/>
      <c r="G15" s="41"/>
      <c r="H15" s="29">
        <v>6.3776996400000003</v>
      </c>
      <c r="I15" s="42">
        <v>113.21093242000001</v>
      </c>
      <c r="J15" s="67">
        <v>60.435229270000001</v>
      </c>
      <c r="K15" s="68">
        <v>1133.3037768500001</v>
      </c>
    </row>
    <row r="16" spans="1:11" ht="15.75">
      <c r="A16" s="17"/>
      <c r="B16" s="44"/>
      <c r="C16" s="31"/>
      <c r="D16" s="32"/>
      <c r="E16" s="126"/>
      <c r="F16" s="44"/>
      <c r="G16" s="45"/>
      <c r="H16" s="33"/>
      <c r="I16" s="46"/>
      <c r="J16" s="72"/>
      <c r="K16" s="73"/>
    </row>
    <row r="17" spans="1:17" ht="15.75">
      <c r="A17" s="16" t="s">
        <v>12</v>
      </c>
      <c r="B17" s="74">
        <f>B13-B15</f>
        <v>3.7684003300000004</v>
      </c>
      <c r="C17" s="74">
        <f>C13-C15</f>
        <v>74.495331149999998</v>
      </c>
      <c r="D17" s="74">
        <f>D13-D15</f>
        <v>91.149153100000007</v>
      </c>
      <c r="E17" s="127">
        <f>E13-E15</f>
        <v>1792.07633491</v>
      </c>
      <c r="F17" s="29"/>
      <c r="G17" s="47"/>
      <c r="H17" s="29">
        <f>H13-H15</f>
        <v>44.894460869999996</v>
      </c>
      <c r="I17" s="42">
        <f>I13-I15</f>
        <v>792.22370075999993</v>
      </c>
      <c r="J17" s="67">
        <f>J13-J15</f>
        <v>99.301847359999982</v>
      </c>
      <c r="K17" s="68">
        <f>K13-K15</f>
        <v>1881.1566181400001</v>
      </c>
      <c r="L17" s="1"/>
      <c r="M17" s="89"/>
    </row>
    <row r="18" spans="1:17" ht="15.75">
      <c r="A18" s="17"/>
      <c r="B18" s="39"/>
      <c r="C18" s="28"/>
      <c r="D18" s="27"/>
      <c r="E18" s="123"/>
      <c r="F18" s="39"/>
      <c r="G18" s="48"/>
      <c r="H18" s="33"/>
      <c r="I18" s="49"/>
      <c r="J18" s="72"/>
      <c r="K18" s="75"/>
    </row>
    <row r="19" spans="1:17" ht="30" customHeight="1">
      <c r="A19" s="23" t="s">
        <v>13</v>
      </c>
      <c r="B19" s="74">
        <v>-7.0653107200000003</v>
      </c>
      <c r="C19" s="76"/>
      <c r="D19" s="77">
        <v>23.551927030000002</v>
      </c>
      <c r="E19" s="128"/>
      <c r="F19" s="29"/>
      <c r="G19" s="50"/>
      <c r="H19" s="85">
        <v>-20.096726189999998</v>
      </c>
      <c r="I19" s="51"/>
      <c r="J19" s="78">
        <v>99.538720600000005</v>
      </c>
      <c r="K19" s="79"/>
    </row>
    <row r="20" spans="1:17" ht="15.75">
      <c r="A20" s="5"/>
      <c r="B20" s="52"/>
      <c r="C20" s="53"/>
      <c r="D20" s="34"/>
      <c r="E20" s="129"/>
      <c r="F20" s="52"/>
      <c r="G20" s="48"/>
      <c r="H20" s="35"/>
      <c r="I20" s="54"/>
      <c r="J20" s="80"/>
      <c r="K20" s="81"/>
      <c r="Q20" s="58"/>
    </row>
    <row r="21" spans="1:17" ht="16.5" thickBot="1">
      <c r="A21" s="18" t="s">
        <v>14</v>
      </c>
      <c r="B21" s="82">
        <v>1.52929794</v>
      </c>
      <c r="C21" s="83">
        <v>30.275252500000001</v>
      </c>
      <c r="D21" s="83">
        <v>10.395121319999999</v>
      </c>
      <c r="E21" s="130">
        <v>207.37588206000001</v>
      </c>
      <c r="F21" s="36"/>
      <c r="G21" s="86"/>
      <c r="H21" s="133">
        <v>1.6216955200000001</v>
      </c>
      <c r="I21" s="55">
        <v>28.844466109999999</v>
      </c>
      <c r="J21" s="134">
        <v>14.01547841</v>
      </c>
      <c r="K21" s="135">
        <v>264.50655365</v>
      </c>
    </row>
    <row r="22" spans="1:17" ht="15.75">
      <c r="A22" s="3"/>
      <c r="B22" s="19"/>
      <c r="C22" s="19"/>
      <c r="D22" s="19"/>
      <c r="E22" s="19"/>
      <c r="F22" s="3"/>
      <c r="G22" s="3"/>
      <c r="H22" s="3"/>
      <c r="I22" s="3"/>
      <c r="J22" s="4"/>
      <c r="K22" s="20"/>
      <c r="N22" s="59"/>
    </row>
    <row r="23" spans="1:17" ht="16.5" thickBot="1">
      <c r="A23" s="2"/>
      <c r="B23" s="2"/>
      <c r="C23" s="2"/>
      <c r="D23" s="2"/>
      <c r="E23" s="2"/>
      <c r="F23" s="2"/>
      <c r="G23" s="2"/>
      <c r="H23" s="2"/>
      <c r="I23" s="2"/>
      <c r="J23" s="21"/>
      <c r="K23" s="2"/>
      <c r="P23" s="58"/>
      <c r="Q23" s="58"/>
    </row>
    <row r="24" spans="1:17" ht="15" customHeight="1">
      <c r="A24" s="94" t="s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6"/>
      <c r="P24" s="58"/>
    </row>
    <row r="25" spans="1:17" ht="33.75" customHeight="1" thickBo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9"/>
    </row>
    <row r="26" spans="1:17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P26" s="58"/>
    </row>
    <row r="28" spans="1:17">
      <c r="A28" s="56"/>
      <c r="B28" s="56"/>
      <c r="C28" s="56"/>
      <c r="D28" s="56"/>
      <c r="E28" s="56"/>
      <c r="F28" s="56"/>
      <c r="G28" s="56"/>
      <c r="H28" s="56"/>
      <c r="I28" s="56"/>
      <c r="J28" s="57"/>
      <c r="K28" s="56"/>
    </row>
    <row r="49" ht="15" customHeight="1"/>
    <row r="51" ht="15" customHeight="1"/>
    <row r="52" ht="30.75" customHeight="1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2017-10-23T13:55:13Z</dcterms:modified>
</cp:coreProperties>
</file>