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785" windowWidth="28860" windowHeight="4995"/>
  </bookViews>
  <sheets>
    <sheet name="2016" sheetId="1" r:id="rId1"/>
  </sheets>
  <definedNames>
    <definedName name="_xlnm.Print_Area" localSheetId="0">'2016'!$A$4:$K$25</definedName>
  </definedNames>
  <calcPr calcId="125725"/>
</workbook>
</file>

<file path=xl/calcChain.xml><?xml version="1.0" encoding="utf-8"?>
<calcChain xmlns="http://schemas.openxmlformats.org/spreadsheetml/2006/main">
  <c r="I17" i="1"/>
  <c r="H17"/>
  <c r="G11"/>
</calcChain>
</file>

<file path=xl/sharedStrings.xml><?xml version="1.0" encoding="utf-8"?>
<sst xmlns="http://schemas.openxmlformats.org/spreadsheetml/2006/main" count="30" uniqueCount="20">
  <si>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</si>
  <si>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</si>
  <si>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</si>
  <si>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</si>
  <si>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</si>
  <si>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</si>
  <si>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</si>
  <si>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Intrări de surse externe de finanţare</t>
  </si>
  <si>
    <t>Fluctuaţia cursului dolarului SUA faţă de alte valute străine</t>
  </si>
  <si>
    <t>Rambursări ale datoriei de stat externe</t>
  </si>
  <si>
    <t>Serviciul datoriei de stat externe</t>
  </si>
  <si>
    <t>Soldul datoriei de stat externe</t>
  </si>
  <si>
    <t/>
  </si>
  <si>
    <t>Finanţarea externă netă</t>
  </si>
  <si>
    <t xml:space="preserve"> 01/01/2016</t>
  </si>
  <si>
    <t>01/11/2016-30/11/2016</t>
  </si>
  <si>
    <t>la 30/11/2016</t>
  </si>
  <si>
    <t>la 30/11/2015</t>
  </si>
  <si>
    <t>01/11/2015-30/11/2015</t>
  </si>
  <si>
    <t>Notă:   Pe parcursul primelor 11 luni ale anului 2016, finanţarea externă netă a atins o valoare pozitivă, constituind circa 120,38 mil. dolari SUA. Totodată, fluctuaţia ratei de schimb a dolarului SUA faţă de alte valute, pe parcursul anului 2016, a atins valori negative și a constituit -32,90 mil. dolari SUA. Astfel, soldul datoriei de stat externe la 30 noiembrie 2016 s-a majorat față de soldul datoriei de stat externe la situația din 01 ianuarie 2016 cu aproximativ 87,48 mil.dolari SUA sau cu 6,54 la sută.</t>
  </si>
</sst>
</file>

<file path=xl/styles.xml><?xml version="1.0" encoding="utf-8"?>
<styleSheet xmlns="http://schemas.openxmlformats.org/spreadsheetml/2006/main">
  <numFmts count="2">
    <numFmt numFmtId="180" formatCode="#,##0.0000"/>
    <numFmt numFmtId="182" formatCode="#,##0.000"/>
  </numFmts>
  <fonts count="16"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sz val="11"/>
      <name val="Arial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1" xfId="1" applyBorder="1"/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6" fillId="0" borderId="0" xfId="1" applyFont="1"/>
    <xf numFmtId="4" fontId="1" fillId="0" borderId="0" xfId="1" applyNumberFormat="1" applyFont="1" applyFill="1" applyBorder="1"/>
    <xf numFmtId="0" fontId="0" fillId="0" borderId="0" xfId="0" applyAlignment="1">
      <alignment horizontal="right"/>
    </xf>
    <xf numFmtId="182" fontId="0" fillId="0" borderId="0" xfId="0" applyNumberFormat="1"/>
    <xf numFmtId="4" fontId="0" fillId="0" borderId="0" xfId="0" applyNumberFormat="1"/>
    <xf numFmtId="182" fontId="0" fillId="0" borderId="0" xfId="0" quotePrefix="1" applyNumberFormat="1"/>
    <xf numFmtId="0" fontId="9" fillId="0" borderId="0" xfId="0" applyFont="1" applyAlignment="1">
      <alignment horizontal="right"/>
    </xf>
    <xf numFmtId="0" fontId="10" fillId="0" borderId="0" xfId="0" applyFont="1"/>
    <xf numFmtId="0" fontId="7" fillId="0" borderId="1" xfId="1" applyFont="1" applyBorder="1"/>
    <xf numFmtId="0" fontId="4" fillId="2" borderId="1" xfId="1" applyFont="1" applyFill="1" applyBorder="1"/>
    <xf numFmtId="0" fontId="4" fillId="2" borderId="2" xfId="1" applyFont="1" applyFill="1" applyBorder="1"/>
    <xf numFmtId="0" fontId="1" fillId="0" borderId="3" xfId="1" applyBorder="1"/>
    <xf numFmtId="0" fontId="1" fillId="0" borderId="4" xfId="1" applyBorder="1"/>
    <xf numFmtId="0" fontId="3" fillId="0" borderId="5" xfId="1" applyFont="1" applyBorder="1" applyAlignment="1">
      <alignment horizontal="right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right" vertical="center"/>
    </xf>
    <xf numFmtId="180" fontId="1" fillId="0" borderId="13" xfId="1" applyNumberFormat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right" wrapText="1"/>
    </xf>
    <xf numFmtId="182" fontId="5" fillId="2" borderId="14" xfId="1" applyNumberFormat="1" applyFont="1" applyFill="1" applyBorder="1" applyAlignment="1">
      <alignment vertical="center"/>
    </xf>
    <xf numFmtId="182" fontId="5" fillId="2" borderId="15" xfId="1" applyNumberFormat="1" applyFont="1" applyFill="1" applyBorder="1" applyAlignment="1">
      <alignment vertical="center"/>
    </xf>
    <xf numFmtId="182" fontId="5" fillId="2" borderId="16" xfId="1" applyNumberFormat="1" applyFont="1" applyFill="1" applyBorder="1" applyAlignment="1">
      <alignment horizontal="right" vertical="center"/>
    </xf>
    <xf numFmtId="182" fontId="5" fillId="2" borderId="17" xfId="1" applyNumberFormat="1" applyFont="1" applyFill="1" applyBorder="1" applyAlignment="1">
      <alignment vertical="center"/>
    </xf>
    <xf numFmtId="4" fontId="1" fillId="0" borderId="14" xfId="1" applyNumberFormat="1" applyFont="1" applyFill="1" applyBorder="1" applyAlignment="1">
      <alignment vertical="center"/>
    </xf>
    <xf numFmtId="4" fontId="1" fillId="0" borderId="15" xfId="1" applyNumberFormat="1" applyFont="1" applyFill="1" applyBorder="1" applyAlignment="1">
      <alignment vertical="center"/>
    </xf>
    <xf numFmtId="4" fontId="1" fillId="0" borderId="16" xfId="1" applyNumberFormat="1" applyFont="1" applyFill="1" applyBorder="1" applyAlignment="1">
      <alignment horizontal="right" vertical="center"/>
    </xf>
    <xf numFmtId="4" fontId="1" fillId="0" borderId="18" xfId="1" applyNumberFormat="1" applyFont="1" applyFill="1" applyBorder="1" applyAlignment="1">
      <alignment vertical="center"/>
    </xf>
    <xf numFmtId="2" fontId="5" fillId="2" borderId="16" xfId="1" applyNumberFormat="1" applyFont="1" applyFill="1" applyBorder="1" applyAlignment="1">
      <alignment horizontal="right" vertical="center"/>
    </xf>
    <xf numFmtId="2" fontId="1" fillId="0" borderId="14" xfId="1" applyNumberFormat="1" applyFont="1" applyFill="1" applyBorder="1" applyAlignment="1">
      <alignment vertical="center"/>
    </xf>
    <xf numFmtId="2" fontId="1" fillId="0" borderId="15" xfId="1" applyNumberFormat="1" applyFont="1" applyFill="1" applyBorder="1" applyAlignment="1">
      <alignment vertical="center"/>
    </xf>
    <xf numFmtId="2" fontId="1" fillId="0" borderId="18" xfId="1" applyNumberFormat="1" applyFont="1" applyFill="1" applyBorder="1" applyAlignment="1">
      <alignment vertical="center"/>
    </xf>
    <xf numFmtId="2" fontId="5" fillId="0" borderId="16" xfId="1" applyNumberFormat="1" applyFont="1" applyFill="1" applyBorder="1" applyAlignment="1">
      <alignment horizontal="right" wrapText="1"/>
    </xf>
    <xf numFmtId="2" fontId="5" fillId="0" borderId="18" xfId="1" applyNumberFormat="1" applyFont="1" applyFill="1" applyBorder="1" applyAlignment="1">
      <alignment wrapText="1"/>
    </xf>
    <xf numFmtId="2" fontId="14" fillId="0" borderId="19" xfId="1" applyNumberFormat="1" applyFont="1" applyFill="1" applyBorder="1" applyAlignment="1">
      <alignment wrapText="1"/>
    </xf>
    <xf numFmtId="2" fontId="14" fillId="0" borderId="15" xfId="1" applyNumberFormat="1" applyFont="1" applyFill="1" applyBorder="1" applyAlignment="1">
      <alignment horizontal="right" wrapText="1"/>
    </xf>
    <xf numFmtId="2" fontId="1" fillId="0" borderId="16" xfId="1" applyNumberFormat="1" applyFont="1" applyFill="1" applyBorder="1" applyAlignment="1">
      <alignment horizontal="right" wrapText="1"/>
    </xf>
    <xf numFmtId="2" fontId="1" fillId="0" borderId="18" xfId="1" applyNumberFormat="1" applyFont="1" applyFill="1" applyBorder="1" applyAlignment="1">
      <alignment wrapText="1"/>
    </xf>
    <xf numFmtId="2" fontId="15" fillId="0" borderId="19" xfId="1" applyNumberFormat="1" applyFont="1" applyFill="1" applyBorder="1" applyAlignment="1">
      <alignment wrapText="1"/>
    </xf>
    <xf numFmtId="2" fontId="15" fillId="0" borderId="15" xfId="1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1" applyNumberFormat="1" applyFont="1" applyFill="1" applyBorder="1" applyAlignment="1">
      <alignment wrapText="1"/>
    </xf>
    <xf numFmtId="2" fontId="14" fillId="0" borderId="15" xfId="1" applyNumberFormat="1" applyFont="1" applyFill="1" applyBorder="1" applyAlignment="1">
      <alignment wrapText="1"/>
    </xf>
    <xf numFmtId="2" fontId="5" fillId="0" borderId="20" xfId="1" applyNumberFormat="1" applyFont="1" applyFill="1" applyBorder="1" applyAlignment="1">
      <alignment horizontal="right" wrapText="1"/>
    </xf>
    <xf numFmtId="2" fontId="1" fillId="0" borderId="21" xfId="1" applyNumberFormat="1" applyFont="1" applyFill="1" applyBorder="1" applyAlignment="1">
      <alignment wrapText="1"/>
    </xf>
    <xf numFmtId="2" fontId="15" fillId="0" borderId="22" xfId="1" applyNumberFormat="1" applyFont="1" applyFill="1" applyBorder="1" applyAlignment="1">
      <alignment wrapText="1"/>
    </xf>
    <xf numFmtId="2" fontId="15" fillId="0" borderId="23" xfId="1" applyNumberFormat="1" applyFont="1" applyFill="1" applyBorder="1" applyAlignment="1">
      <alignment wrapText="1"/>
    </xf>
    <xf numFmtId="2" fontId="5" fillId="2" borderId="24" xfId="1" applyNumberFormat="1" applyFont="1" applyFill="1" applyBorder="1" applyAlignment="1">
      <alignment horizontal="right" wrapText="1"/>
    </xf>
    <xf numFmtId="2" fontId="5" fillId="2" borderId="25" xfId="1" applyNumberFormat="1" applyFont="1" applyFill="1" applyBorder="1" applyAlignment="1">
      <alignment wrapText="1"/>
    </xf>
    <xf numFmtId="4" fontId="5" fillId="2" borderId="16" xfId="1" applyNumberFormat="1" applyFont="1" applyFill="1" applyBorder="1" applyAlignment="1">
      <alignment horizontal="right" vertical="center"/>
    </xf>
    <xf numFmtId="4" fontId="5" fillId="0" borderId="16" xfId="1" applyNumberFormat="1" applyFont="1" applyFill="1" applyBorder="1" applyAlignment="1">
      <alignment horizontal="right" wrapText="1"/>
    </xf>
    <xf numFmtId="4" fontId="5" fillId="0" borderId="18" xfId="1" applyNumberFormat="1" applyFont="1" applyFill="1" applyBorder="1" applyAlignment="1">
      <alignment wrapText="1"/>
    </xf>
    <xf numFmtId="4" fontId="1" fillId="0" borderId="16" xfId="1" applyNumberFormat="1" applyFont="1" applyFill="1" applyBorder="1" applyAlignment="1">
      <alignment horizontal="right" wrapText="1"/>
    </xf>
    <xf numFmtId="4" fontId="1" fillId="0" borderId="18" xfId="1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4" fontId="5" fillId="0" borderId="17" xfId="1" applyNumberFormat="1" applyFont="1" applyFill="1" applyBorder="1" applyAlignment="1">
      <alignment wrapText="1"/>
    </xf>
    <xf numFmtId="4" fontId="5" fillId="0" borderId="20" xfId="1" applyNumberFormat="1" applyFont="1" applyFill="1" applyBorder="1" applyAlignment="1">
      <alignment horizontal="right" wrapText="1"/>
    </xf>
    <xf numFmtId="4" fontId="1" fillId="0" borderId="21" xfId="1" applyNumberFormat="1" applyFont="1" applyFill="1" applyBorder="1" applyAlignment="1">
      <alignment wrapText="1"/>
    </xf>
    <xf numFmtId="4" fontId="5" fillId="2" borderId="24" xfId="1" applyNumberFormat="1" applyFont="1" applyFill="1" applyBorder="1" applyAlignment="1">
      <alignment horizontal="right" wrapText="1"/>
    </xf>
    <xf numFmtId="4" fontId="5" fillId="2" borderId="25" xfId="1" applyNumberFormat="1" applyFont="1" applyFill="1" applyBorder="1" applyAlignment="1">
      <alignment wrapText="1"/>
    </xf>
    <xf numFmtId="4" fontId="5" fillId="0" borderId="19" xfId="1" applyNumberFormat="1" applyFont="1" applyFill="1" applyBorder="1" applyAlignment="1">
      <alignment wrapText="1"/>
    </xf>
    <xf numFmtId="4" fontId="5" fillId="0" borderId="15" xfId="1" applyNumberFormat="1" applyFont="1" applyFill="1" applyBorder="1" applyAlignment="1">
      <alignment horizontal="right" wrapText="1"/>
    </xf>
    <xf numFmtId="4" fontId="12" fillId="0" borderId="14" xfId="0" applyNumberFormat="1" applyFont="1" applyBorder="1" applyAlignment="1">
      <alignment wrapText="1"/>
    </xf>
    <xf numFmtId="4" fontId="12" fillId="0" borderId="15" xfId="0" applyNumberFormat="1" applyFont="1" applyBorder="1" applyAlignment="1">
      <alignment wrapText="1"/>
    </xf>
    <xf numFmtId="4" fontId="1" fillId="0" borderId="19" xfId="1" applyNumberFormat="1" applyFont="1" applyFill="1" applyBorder="1" applyAlignment="1">
      <alignment wrapText="1"/>
    </xf>
    <xf numFmtId="4" fontId="1" fillId="0" borderId="15" xfId="1" applyNumberFormat="1" applyFont="1" applyFill="1" applyBorder="1" applyAlignment="1">
      <alignment wrapText="1"/>
    </xf>
    <xf numFmtId="4" fontId="5" fillId="0" borderId="26" xfId="1" applyNumberFormat="1" applyFont="1" applyFill="1" applyBorder="1" applyAlignment="1">
      <alignment wrapText="1"/>
    </xf>
    <xf numFmtId="4" fontId="5" fillId="0" borderId="15" xfId="1" applyNumberFormat="1" applyFont="1" applyFill="1" applyBorder="1" applyAlignment="1">
      <alignment wrapText="1"/>
    </xf>
    <xf numFmtId="4" fontId="1" fillId="0" borderId="22" xfId="1" applyNumberFormat="1" applyFont="1" applyFill="1" applyBorder="1" applyAlignment="1">
      <alignment wrapText="1"/>
    </xf>
    <xf numFmtId="4" fontId="1" fillId="0" borderId="23" xfId="1" applyNumberFormat="1" applyFont="1" applyFill="1" applyBorder="1" applyAlignment="1">
      <alignment wrapText="1"/>
    </xf>
    <xf numFmtId="4" fontId="5" fillId="2" borderId="27" xfId="1" applyNumberFormat="1" applyFont="1" applyFill="1" applyBorder="1" applyAlignment="1">
      <alignment wrapText="1"/>
    </xf>
    <xf numFmtId="4" fontId="5" fillId="2" borderId="28" xfId="1" quotePrefix="1" applyNumberFormat="1" applyFont="1" applyFill="1" applyBorder="1" applyAlignment="1">
      <alignment horizontal="right" wrapText="1"/>
    </xf>
    <xf numFmtId="0" fontId="1" fillId="0" borderId="29" xfId="1" applyFont="1" applyFill="1" applyBorder="1" applyAlignment="1">
      <alignment horizontal="right" wrapText="1"/>
    </xf>
    <xf numFmtId="0" fontId="1" fillId="0" borderId="13" xfId="1" applyFont="1" applyFill="1" applyBorder="1" applyAlignment="1">
      <alignment horizontal="right" vertical="center"/>
    </xf>
    <xf numFmtId="0" fontId="11" fillId="2" borderId="39" xfId="1" applyNumberFormat="1" applyFont="1" applyFill="1" applyBorder="1" applyAlignment="1">
      <alignment horizontal="center" vertical="center"/>
    </xf>
    <xf numFmtId="0" fontId="11" fillId="2" borderId="40" xfId="1" applyNumberFormat="1" applyFont="1" applyFill="1" applyBorder="1" applyAlignment="1">
      <alignment horizontal="center" vertical="center"/>
    </xf>
    <xf numFmtId="0" fontId="11" fillId="2" borderId="32" xfId="1" applyNumberFormat="1" applyFont="1" applyFill="1" applyBorder="1" applyAlignment="1">
      <alignment horizontal="center" vertical="center"/>
    </xf>
    <xf numFmtId="0" fontId="11" fillId="2" borderId="33" xfId="1" applyNumberFormat="1" applyFont="1" applyFill="1" applyBorder="1" applyAlignment="1">
      <alignment horizontal="center" vertical="center"/>
    </xf>
    <xf numFmtId="0" fontId="11" fillId="2" borderId="41" xfId="1" applyNumberFormat="1" applyFont="1" applyFill="1" applyBorder="1" applyAlignment="1">
      <alignment horizontal="center" vertical="center"/>
    </xf>
    <xf numFmtId="0" fontId="11" fillId="2" borderId="42" xfId="1" applyNumberFormat="1" applyFont="1" applyFill="1" applyBorder="1" applyAlignment="1">
      <alignment horizontal="center" vertical="center"/>
    </xf>
    <xf numFmtId="14" fontId="13" fillId="0" borderId="39" xfId="1" applyNumberFormat="1" applyFont="1" applyBorder="1" applyAlignment="1">
      <alignment horizontal="center"/>
    </xf>
    <xf numFmtId="14" fontId="13" fillId="0" borderId="12" xfId="1" applyNumberFormat="1" applyFont="1" applyBorder="1" applyAlignment="1">
      <alignment horizontal="center"/>
    </xf>
    <xf numFmtId="14" fontId="13" fillId="0" borderId="43" xfId="1" applyNumberFormat="1" applyFont="1" applyBorder="1" applyAlignment="1">
      <alignment horizontal="center"/>
    </xf>
    <xf numFmtId="14" fontId="13" fillId="0" borderId="40" xfId="1" applyNumberFormat="1" applyFont="1" applyBorder="1" applyAlignment="1">
      <alignment horizontal="center"/>
    </xf>
    <xf numFmtId="14" fontId="1" fillId="0" borderId="44" xfId="1" applyNumberFormat="1" applyBorder="1" applyAlignment="1">
      <alignment horizontal="center"/>
    </xf>
    <xf numFmtId="14" fontId="1" fillId="0" borderId="40" xfId="1" applyNumberFormat="1" applyBorder="1" applyAlignment="1">
      <alignment horizontal="center"/>
    </xf>
    <xf numFmtId="14" fontId="1" fillId="0" borderId="39" xfId="1" applyNumberFormat="1" applyBorder="1" applyAlignment="1">
      <alignment horizontal="center"/>
    </xf>
    <xf numFmtId="14" fontId="1" fillId="0" borderId="12" xfId="1" applyNumberFormat="1" applyBorder="1" applyAlignment="1">
      <alignment horizontal="center"/>
    </xf>
    <xf numFmtId="14" fontId="1" fillId="0" borderId="43" xfId="1" applyNumberFormat="1" applyBorder="1" applyAlignment="1">
      <alignment horizontal="center"/>
    </xf>
    <xf numFmtId="14" fontId="1" fillId="0" borderId="30" xfId="1" applyNumberFormat="1" applyFont="1" applyBorder="1" applyAlignment="1">
      <alignment horizontal="center" vertical="center"/>
    </xf>
    <xf numFmtId="14" fontId="1" fillId="0" borderId="31" xfId="1" applyNumberFormat="1" applyFont="1" applyBorder="1" applyAlignment="1">
      <alignment horizontal="center" vertical="center"/>
    </xf>
    <xf numFmtId="0" fontId="8" fillId="0" borderId="32" xfId="1" applyFont="1" applyBorder="1" applyAlignment="1">
      <alignment horizontal="left" vertical="top" wrapText="1"/>
    </xf>
    <xf numFmtId="0" fontId="8" fillId="0" borderId="33" xfId="1" applyFont="1" applyBorder="1" applyAlignment="1">
      <alignment horizontal="left" vertical="top" wrapText="1"/>
    </xf>
    <xf numFmtId="0" fontId="8" fillId="0" borderId="34" xfId="1" applyFont="1" applyBorder="1" applyAlignment="1">
      <alignment horizontal="left" vertical="top" wrapText="1"/>
    </xf>
    <xf numFmtId="0" fontId="8" fillId="0" borderId="35" xfId="1" applyFont="1" applyBorder="1" applyAlignment="1">
      <alignment horizontal="left" vertical="top" wrapText="1"/>
    </xf>
    <xf numFmtId="0" fontId="8" fillId="0" borderId="36" xfId="1" applyFont="1" applyBorder="1" applyAlignment="1">
      <alignment horizontal="left" vertical="top" wrapText="1"/>
    </xf>
    <xf numFmtId="0" fontId="8" fillId="0" borderId="37" xfId="1" applyFont="1" applyBorder="1" applyAlignment="1">
      <alignment horizontal="left" vertical="top" wrapText="1"/>
    </xf>
    <xf numFmtId="14" fontId="1" fillId="0" borderId="38" xfId="1" applyNumberFormat="1" applyFont="1" applyBorder="1" applyAlignment="1">
      <alignment horizontal="center"/>
    </xf>
    <xf numFmtId="14" fontId="13" fillId="0" borderId="24" xfId="1" applyNumberFormat="1" applyFont="1" applyBorder="1" applyAlignment="1">
      <alignment horizontal="center"/>
    </xf>
    <xf numFmtId="14" fontId="1" fillId="0" borderId="30" xfId="1" applyNumberFormat="1" applyFont="1" applyBorder="1" applyAlignment="1">
      <alignment horizontal="center"/>
    </xf>
    <xf numFmtId="14" fontId="13" fillId="0" borderId="31" xfId="1" applyNumberFormat="1" applyFont="1" applyBorder="1" applyAlignment="1">
      <alignment horizontal="center"/>
    </xf>
    <xf numFmtId="14" fontId="1" fillId="0" borderId="27" xfId="1" applyNumberFormat="1" applyFont="1" applyBorder="1" applyAlignment="1">
      <alignment horizontal="center" vertical="center"/>
    </xf>
    <xf numFmtId="14" fontId="1" fillId="0" borderId="38" xfId="1" applyNumberFormat="1" applyFont="1" applyBorder="1" applyAlignment="1">
      <alignment horizontal="center" vertical="center"/>
    </xf>
    <xf numFmtId="14" fontId="1" fillId="0" borderId="24" xfId="1" applyNumberFormat="1" applyFont="1" applyBorder="1" applyAlignment="1">
      <alignment horizontal="center" vertical="center"/>
    </xf>
  </cellXfs>
  <cellStyles count="2">
    <cellStyle name="Normal_Sheet1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"/>
  <sheetViews>
    <sheetView tabSelected="1" topLeftCell="A10" zoomScaleNormal="100" workbookViewId="0">
      <selection activeCell="I21" sqref="H13:I21"/>
    </sheetView>
  </sheetViews>
  <sheetFormatPr defaultRowHeight="12.75"/>
  <cols>
    <col min="1" max="1" width="45.28515625" customWidth="1"/>
    <col min="2" max="4" width="10.7109375" customWidth="1"/>
    <col min="5" max="5" width="12.140625" customWidth="1"/>
    <col min="6" max="9" width="10.7109375" customWidth="1"/>
    <col min="10" max="10" width="11.85546875" customWidth="1"/>
    <col min="11" max="11" width="11.28515625" customWidth="1"/>
  </cols>
  <sheetData>
    <row r="3" spans="1:13">
      <c r="A3" s="1"/>
      <c r="B3" s="1"/>
      <c r="C3" s="1"/>
      <c r="D3" s="1"/>
      <c r="E3" s="1"/>
      <c r="F3" s="1"/>
      <c r="G3" s="1"/>
      <c r="H3" s="1"/>
      <c r="I3" s="1"/>
      <c r="J3" s="2"/>
      <c r="K3" s="1"/>
    </row>
    <row r="4" spans="1:13">
      <c r="A4" s="3" t="s">
        <v>0</v>
      </c>
      <c r="B4" s="1"/>
      <c r="C4" s="1"/>
      <c r="D4" s="1"/>
      <c r="E4" s="1"/>
      <c r="F4" s="1"/>
      <c r="G4" s="1"/>
      <c r="H4" s="1"/>
      <c r="I4" s="1"/>
      <c r="J4" s="2"/>
      <c r="K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2"/>
      <c r="K5" s="4" t="s">
        <v>1</v>
      </c>
    </row>
    <row r="6" spans="1:13" ht="15.75" thickBot="1">
      <c r="A6" s="19"/>
      <c r="B6" s="85">
        <v>2015</v>
      </c>
      <c r="C6" s="85"/>
      <c r="D6" s="85"/>
      <c r="E6" s="86"/>
      <c r="F6" s="87">
        <v>2016</v>
      </c>
      <c r="G6" s="88"/>
      <c r="H6" s="89"/>
      <c r="I6" s="89"/>
      <c r="J6" s="89"/>
      <c r="K6" s="90"/>
    </row>
    <row r="7" spans="1:13">
      <c r="A7" s="20"/>
      <c r="B7" s="91" t="s">
        <v>2</v>
      </c>
      <c r="C7" s="92"/>
      <c r="D7" s="93" t="s">
        <v>3</v>
      </c>
      <c r="E7" s="94"/>
      <c r="F7" s="95"/>
      <c r="G7" s="96"/>
      <c r="H7" s="97" t="s">
        <v>2</v>
      </c>
      <c r="I7" s="98"/>
      <c r="J7" s="99" t="s">
        <v>3</v>
      </c>
      <c r="K7" s="96"/>
    </row>
    <row r="8" spans="1:13" ht="13.5" thickBot="1">
      <c r="A8" s="20"/>
      <c r="B8" s="108" t="s">
        <v>18</v>
      </c>
      <c r="C8" s="109"/>
      <c r="D8" s="110" t="s">
        <v>17</v>
      </c>
      <c r="E8" s="111"/>
      <c r="F8" s="112" t="s">
        <v>14</v>
      </c>
      <c r="G8" s="101"/>
      <c r="H8" s="113" t="s">
        <v>15</v>
      </c>
      <c r="I8" s="114"/>
      <c r="J8" s="100" t="s">
        <v>16</v>
      </c>
      <c r="K8" s="101"/>
    </row>
    <row r="9" spans="1:13" ht="13.5" thickBot="1">
      <c r="A9" s="19"/>
      <c r="B9" s="22" t="s">
        <v>4</v>
      </c>
      <c r="C9" s="23" t="s">
        <v>5</v>
      </c>
      <c r="D9" s="23" t="s">
        <v>4</v>
      </c>
      <c r="E9" s="24" t="s">
        <v>5</v>
      </c>
      <c r="F9" s="25" t="s">
        <v>4</v>
      </c>
      <c r="G9" s="24" t="s">
        <v>5</v>
      </c>
      <c r="H9" s="22" t="s">
        <v>4</v>
      </c>
      <c r="I9" s="23" t="s">
        <v>5</v>
      </c>
      <c r="J9" s="23" t="s">
        <v>4</v>
      </c>
      <c r="K9" s="24" t="s">
        <v>5</v>
      </c>
    </row>
    <row r="10" spans="1:13">
      <c r="A10" s="21" t="s">
        <v>6</v>
      </c>
      <c r="B10" s="26"/>
      <c r="C10" s="27"/>
      <c r="D10" s="28"/>
      <c r="E10" s="29">
        <v>20.108799999999999</v>
      </c>
      <c r="F10" s="28"/>
      <c r="G10" s="84">
        <v>19.6585</v>
      </c>
      <c r="H10" s="26"/>
      <c r="I10" s="27"/>
      <c r="J10" s="30"/>
      <c r="K10" s="83">
        <v>20.2805</v>
      </c>
      <c r="L10" s="14"/>
    </row>
    <row r="11" spans="1:13">
      <c r="A11" s="17" t="s">
        <v>11</v>
      </c>
      <c r="B11" s="31"/>
      <c r="C11" s="32"/>
      <c r="D11" s="33">
        <v>1307.01056414</v>
      </c>
      <c r="E11" s="33">
        <v>26282.414032178433</v>
      </c>
      <c r="F11" s="33">
        <v>1337.02053955</v>
      </c>
      <c r="G11" s="34">
        <f>SUM(G10*F11)</f>
        <v>26283.818276743674</v>
      </c>
      <c r="H11" s="31"/>
      <c r="I11" s="32"/>
      <c r="J11" s="33">
        <v>1424.50483680464</v>
      </c>
      <c r="K11" s="33">
        <v>28889.670342816502</v>
      </c>
      <c r="L11" s="14"/>
    </row>
    <row r="12" spans="1:13">
      <c r="A12" s="5"/>
      <c r="B12" s="35"/>
      <c r="C12" s="36"/>
      <c r="D12" s="37"/>
      <c r="E12" s="38"/>
      <c r="F12" s="35"/>
      <c r="G12" s="38"/>
      <c r="H12" s="35"/>
      <c r="I12" s="36"/>
      <c r="J12" s="37"/>
      <c r="K12" s="38"/>
    </row>
    <row r="13" spans="1:13">
      <c r="A13" s="17" t="s">
        <v>7</v>
      </c>
      <c r="B13" s="60">
        <v>6.9050000000000002</v>
      </c>
      <c r="C13" s="60">
        <v>138.227</v>
      </c>
      <c r="D13" s="60">
        <v>119.196</v>
      </c>
      <c r="E13" s="60">
        <v>2244.5740000000001</v>
      </c>
      <c r="F13" s="39"/>
      <c r="G13" s="39"/>
      <c r="H13" s="39">
        <v>29.689971669999998</v>
      </c>
      <c r="I13" s="39">
        <v>601.26952198000004</v>
      </c>
      <c r="J13" s="60">
        <v>173.07171640999999</v>
      </c>
      <c r="K13" s="60">
        <v>3437.8693325200002</v>
      </c>
      <c r="M13" s="12"/>
    </row>
    <row r="14" spans="1:13">
      <c r="A14" s="5"/>
      <c r="B14" s="35"/>
      <c r="C14" s="36"/>
      <c r="D14" s="37"/>
      <c r="E14" s="38"/>
      <c r="F14" s="40"/>
      <c r="G14" s="42"/>
      <c r="H14" s="40"/>
      <c r="I14" s="41"/>
      <c r="J14" s="37"/>
      <c r="K14" s="38"/>
      <c r="M14" s="11"/>
    </row>
    <row r="15" spans="1:13">
      <c r="A15" s="17" t="s">
        <v>9</v>
      </c>
      <c r="B15" s="60">
        <v>2.7250000000000001</v>
      </c>
      <c r="C15" s="60">
        <v>54.347999999999999</v>
      </c>
      <c r="D15" s="60">
        <v>36.408000000000001</v>
      </c>
      <c r="E15" s="60">
        <v>682.84799999999996</v>
      </c>
      <c r="F15" s="39"/>
      <c r="G15" s="39"/>
      <c r="H15" s="39">
        <v>2.70498978</v>
      </c>
      <c r="I15" s="39">
        <v>54.159556379999998</v>
      </c>
      <c r="J15" s="60">
        <v>52.687376620000002</v>
      </c>
      <c r="K15" s="60">
        <v>1054.4790562600001</v>
      </c>
      <c r="L15" s="14"/>
    </row>
    <row r="16" spans="1:13">
      <c r="A16" s="6"/>
      <c r="B16" s="71"/>
      <c r="C16" s="72"/>
      <c r="D16" s="61"/>
      <c r="E16" s="62"/>
      <c r="F16" s="43"/>
      <c r="G16" s="44"/>
      <c r="H16" s="45"/>
      <c r="I16" s="46"/>
      <c r="J16" s="61"/>
      <c r="K16" s="62"/>
      <c r="L16" s="14"/>
    </row>
    <row r="17" spans="1:13">
      <c r="A17" s="16" t="s">
        <v>13</v>
      </c>
      <c r="B17" s="73">
        <v>4.18</v>
      </c>
      <c r="C17" s="74">
        <v>83.879000000000005</v>
      </c>
      <c r="D17" s="61">
        <v>82.787999999999997</v>
      </c>
      <c r="E17" s="62">
        <v>1561.7260000000001</v>
      </c>
      <c r="F17" s="43"/>
      <c r="G17" s="44"/>
      <c r="H17" s="61">
        <f>H13-H15</f>
        <v>26.98498189</v>
      </c>
      <c r="I17" s="61">
        <f>I13-I15</f>
        <v>547.10996560000001</v>
      </c>
      <c r="J17" s="61">
        <v>120.38433978999998</v>
      </c>
      <c r="K17" s="62">
        <v>2383.3902762600001</v>
      </c>
    </row>
    <row r="18" spans="1:13">
      <c r="A18" s="16"/>
      <c r="B18" s="75"/>
      <c r="C18" s="76"/>
      <c r="D18" s="63"/>
      <c r="E18" s="64"/>
      <c r="F18" s="47"/>
      <c r="G18" s="48"/>
      <c r="H18" s="49"/>
      <c r="I18" s="50"/>
      <c r="J18" s="63"/>
      <c r="K18" s="64"/>
    </row>
    <row r="19" spans="1:13" ht="25.5">
      <c r="A19" s="7" t="s">
        <v>8</v>
      </c>
      <c r="B19" s="77">
        <v>-22.27</v>
      </c>
      <c r="C19" s="78"/>
      <c r="D19" s="65">
        <v>-81.89</v>
      </c>
      <c r="E19" s="66"/>
      <c r="F19" s="51"/>
      <c r="G19" s="52"/>
      <c r="H19" s="61">
        <v>-27.30490271</v>
      </c>
      <c r="I19" s="53"/>
      <c r="J19" s="65">
        <v>-32.900042540000001</v>
      </c>
      <c r="K19" s="66"/>
    </row>
    <row r="20" spans="1:13">
      <c r="A20" s="5"/>
      <c r="B20" s="79"/>
      <c r="C20" s="80"/>
      <c r="D20" s="67"/>
      <c r="E20" s="68"/>
      <c r="F20" s="54"/>
      <c r="G20" s="55"/>
      <c r="H20" s="56"/>
      <c r="I20" s="57"/>
      <c r="J20" s="67"/>
      <c r="K20" s="68"/>
      <c r="M20" s="12"/>
    </row>
    <row r="21" spans="1:13" s="15" customFormat="1" ht="13.5" thickBot="1">
      <c r="A21" s="18" t="s">
        <v>10</v>
      </c>
      <c r="B21" s="81">
        <v>1.212</v>
      </c>
      <c r="C21" s="82">
        <v>24.166</v>
      </c>
      <c r="D21" s="69">
        <v>11.865</v>
      </c>
      <c r="E21" s="70">
        <v>221.874</v>
      </c>
      <c r="F21" s="58"/>
      <c r="G21" s="59"/>
      <c r="H21" s="58">
        <v>1.4366918200000001</v>
      </c>
      <c r="I21" s="69">
        <v>28.80695738</v>
      </c>
      <c r="J21" s="69">
        <v>12.85402083</v>
      </c>
      <c r="K21" s="70">
        <v>256.47184503</v>
      </c>
    </row>
    <row r="22" spans="1:13">
      <c r="A22" s="1"/>
      <c r="B22" s="8"/>
      <c r="C22" s="8"/>
      <c r="D22" s="8"/>
      <c r="E22" s="8"/>
      <c r="F22" s="1"/>
      <c r="G22" s="1"/>
      <c r="H22" s="1"/>
      <c r="I22" s="1"/>
      <c r="J22" s="2"/>
      <c r="K22" s="9"/>
    </row>
    <row r="23" spans="1:13" ht="13.5" thickBot="1">
      <c r="J23" s="10"/>
    </row>
    <row r="24" spans="1:13" ht="12.75" customHeight="1">
      <c r="A24" s="102" t="s">
        <v>19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</row>
    <row r="25" spans="1:13" ht="30.6" customHeight="1" thickBo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7"/>
    </row>
    <row r="27" spans="1:13" ht="12.75" customHeight="1">
      <c r="F27" s="13" t="s">
        <v>12</v>
      </c>
    </row>
    <row r="28" spans="1:13">
      <c r="E28" s="11"/>
      <c r="G28" s="11"/>
    </row>
  </sheetData>
  <mergeCells count="13">
    <mergeCell ref="J8:K8"/>
    <mergeCell ref="A24:K25"/>
    <mergeCell ref="B8:C8"/>
    <mergeCell ref="D8:E8"/>
    <mergeCell ref="F8:G8"/>
    <mergeCell ref="H8:I8"/>
    <mergeCell ref="B6:E6"/>
    <mergeCell ref="F6:K6"/>
    <mergeCell ref="B7:C7"/>
    <mergeCell ref="D7:E7"/>
    <mergeCell ref="F7:G7"/>
    <mergeCell ref="H7:I7"/>
    <mergeCell ref="J7:K7"/>
  </mergeCells>
  <phoneticPr fontId="0" type="noConversion"/>
  <pageMargins left="0.75" right="0.75" top="1" bottom="1" header="0.5" footer="0.5"/>
  <pageSetup paperSize="9" scale="85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AITA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lpapanaga</dc:creator>
  <cp:lastModifiedBy>marusicsve</cp:lastModifiedBy>
  <cp:lastPrinted>2016-11-21T11:59:38Z</cp:lastPrinted>
  <dcterms:created xsi:type="dcterms:W3CDTF">2008-12-05T14:40:49Z</dcterms:created>
  <dcterms:modified xsi:type="dcterms:W3CDTF">2017-01-09T07:48:17Z</dcterms:modified>
</cp:coreProperties>
</file>