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0" windowWidth="15135" windowHeight="11940"/>
  </bookViews>
  <sheets>
    <sheet name="2016" sheetId="1" r:id="rId1"/>
  </sheets>
  <definedNames>
    <definedName name="_xlnm._FilterDatabase" localSheetId="0" hidden="1">'2016'!$A$2:$E$26</definedName>
    <definedName name="_xlnm.Print_Area" localSheetId="0">'2016'!$A$1:$E$22</definedName>
  </definedNames>
  <calcPr calcId="125725"/>
</workbook>
</file>

<file path=xl/calcChain.xml><?xml version="1.0" encoding="utf-8"?>
<calcChain xmlns="http://schemas.openxmlformats.org/spreadsheetml/2006/main">
  <c r="D20" i="1"/>
  <c r="D17"/>
  <c r="D14"/>
  <c r="D13"/>
  <c r="E20"/>
  <c r="E17"/>
  <c r="E14"/>
  <c r="E13"/>
  <c r="E6"/>
  <c r="E7"/>
  <c r="E8"/>
  <c r="E9"/>
  <c r="D6"/>
  <c r="D7"/>
  <c r="D8"/>
  <c r="D9"/>
</calcChain>
</file>

<file path=xl/sharedStrings.xml><?xml version="1.0" encoding="utf-8"?>
<sst xmlns="http://schemas.openxmlformats.org/spreadsheetml/2006/main" count="67" uniqueCount="27">
  <si>
    <t>Revenue</t>
  </si>
  <si>
    <t>Expenditure</t>
  </si>
  <si>
    <t>Balance, Deficit/Surplus</t>
  </si>
  <si>
    <t>Financing</t>
  </si>
  <si>
    <t>Central Government Operations</t>
  </si>
  <si>
    <t>Central Government Debt</t>
  </si>
  <si>
    <t>Total gross outstanding debt</t>
  </si>
  <si>
    <t>IndicatorName</t>
  </si>
  <si>
    <t>UnitDescription</t>
  </si>
  <si>
    <t>DateLastData</t>
  </si>
  <si>
    <t>LastData</t>
  </si>
  <si>
    <t xml:space="preserve"> </t>
  </si>
  <si>
    <t>MDL million</t>
  </si>
  <si>
    <t>Domestic debt by remaining maturity</t>
  </si>
  <si>
    <t>External debt by remaining maturity</t>
  </si>
  <si>
    <t>DataPreviousPeriod</t>
  </si>
  <si>
    <t xml:space="preserve">  Domestic</t>
  </si>
  <si>
    <t xml:space="preserve">     Bank</t>
  </si>
  <si>
    <t xml:space="preserve">     Non-bank</t>
  </si>
  <si>
    <t xml:space="preserve">  Foreign</t>
  </si>
  <si>
    <t xml:space="preserve">  Long-term</t>
  </si>
  <si>
    <t xml:space="preserve">  Short-term</t>
  </si>
  <si>
    <t xml:space="preserve">     Debt guaranteed by the central government</t>
  </si>
  <si>
    <t xml:space="preserve">        Domestic</t>
  </si>
  <si>
    <t xml:space="preserve">        Foreign</t>
  </si>
  <si>
    <t>SDDS data for November 2016</t>
  </si>
  <si>
    <t>November/2016</t>
  </si>
</sst>
</file>

<file path=xl/styles.xml><?xml version="1.0" encoding="utf-8"?>
<styleSheet xmlns="http://schemas.openxmlformats.org/spreadsheetml/2006/main">
  <numFmts count="1">
    <numFmt numFmtId="172" formatCode="#,##0.0"/>
  </numFmts>
  <fonts count="14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61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8" fillId="0" borderId="0" xfId="0" applyNumberFormat="1" applyFont="1" applyBorder="1" applyAlignment="1"/>
    <xf numFmtId="0" fontId="7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wrapText="1" indent="2"/>
    </xf>
    <xf numFmtId="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3" fillId="2" borderId="0" xfId="0" applyFont="1" applyFill="1" applyBorder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172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172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wrapText="1"/>
    </xf>
    <xf numFmtId="4" fontId="5" fillId="2" borderId="4" xfId="0" applyNumberFormat="1" applyFont="1" applyFill="1" applyBorder="1"/>
    <xf numFmtId="172" fontId="5" fillId="2" borderId="4" xfId="0" applyNumberFormat="1" applyFont="1" applyFill="1" applyBorder="1"/>
    <xf numFmtId="172" fontId="6" fillId="2" borderId="4" xfId="0" applyNumberFormat="1" applyFont="1" applyFill="1" applyBorder="1"/>
    <xf numFmtId="172" fontId="5" fillId="2" borderId="7" xfId="0" applyNumberFormat="1" applyFont="1" applyFill="1" applyBorder="1"/>
    <xf numFmtId="172" fontId="12" fillId="2" borderId="7" xfId="0" applyNumberFormat="1" applyFont="1" applyFill="1" applyBorder="1"/>
    <xf numFmtId="172" fontId="6" fillId="2" borderId="7" xfId="0" applyNumberFormat="1" applyFont="1" applyFill="1" applyBorder="1"/>
    <xf numFmtId="172" fontId="11" fillId="2" borderId="4" xfId="0" applyNumberFormat="1" applyFont="1" applyFill="1" applyBorder="1" applyAlignment="1">
      <alignment horizontal="right"/>
    </xf>
    <xf numFmtId="172" fontId="12" fillId="2" borderId="4" xfId="0" applyNumberFormat="1" applyFont="1" applyFill="1" applyBorder="1"/>
    <xf numFmtId="172" fontId="11" fillId="2" borderId="7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4" fontId="5" fillId="2" borderId="4" xfId="0" quotePrefix="1" applyNumberFormat="1" applyFont="1" applyFill="1" applyBorder="1"/>
    <xf numFmtId="4" fontId="6" fillId="0" borderId="4" xfId="0" applyNumberFormat="1" applyFont="1" applyBorder="1"/>
    <xf numFmtId="4" fontId="5" fillId="0" borderId="4" xfId="0" applyNumberFormat="1" applyFont="1" applyBorder="1" applyAlignment="1">
      <alignment wrapText="1"/>
    </xf>
    <xf numFmtId="4" fontId="5" fillId="2" borderId="7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5" fillId="2" borderId="7" xfId="0" quotePrefix="1" applyNumberFormat="1" applyFont="1" applyFill="1" applyBorder="1"/>
    <xf numFmtId="4" fontId="6" fillId="0" borderId="7" xfId="0" applyNumberFormat="1" applyFont="1" applyBorder="1"/>
    <xf numFmtId="4" fontId="6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3">
    <cellStyle name="Normal 2" xfId="1"/>
    <cellStyle name="Normal 4" xfId="2"/>
    <cellStyle name="Обычный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73" formatCode="0.0"/>
      <alignment horizontal="general" vertical="bottom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2:E26" tableType="xml" insertRowShift="1" totalsRowShown="0" headerRowDxfId="0">
  <autoFilter ref="A2:E26"/>
  <tableColumns count="5">
    <tableColumn id="1" uniqueName="IndicatorName" name="IndicatorName" dataDxfId="5">
      <xmlColumnPr mapId="2" xpath="/Tabel/Category/IndicatorName" xmlDataType="string"/>
    </tableColumn>
    <tableColumn id="2" uniqueName="UnitDescription" name="UnitDescription" dataDxfId="4">
      <xmlColumnPr mapId="2" xpath="/Tabel/Category/UnitDescription" xmlDataType="integer"/>
    </tableColumn>
    <tableColumn id="3" uniqueName="DateLastData" name="DateLastData" dataDxfId="3">
      <xmlColumnPr mapId="2" xpath="/Tabel/Category/DateLastData" xmlDataType="string"/>
    </tableColumn>
    <tableColumn id="12" uniqueName="12" name="LastData" dataDxfId="2"/>
    <tableColumn id="5" uniqueName="DataPreviousPeriod" name="DataPreviousPeriod" dataDxfId="1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10" zoomScaleNormal="100" zoomScaleSheetLayoutView="110" workbookViewId="0">
      <selection activeCell="A2" sqref="A2:E22"/>
    </sheetView>
  </sheetViews>
  <sheetFormatPr defaultRowHeight="12.75"/>
  <cols>
    <col min="1" max="1" width="43.42578125" style="1" customWidth="1"/>
    <col min="2" max="2" width="15.7109375" style="1" customWidth="1"/>
    <col min="3" max="3" width="17" style="1" customWidth="1"/>
    <col min="4" max="4" width="12.140625" style="1" customWidth="1"/>
    <col min="5" max="5" width="12.42578125" style="1" customWidth="1"/>
    <col min="6" max="16384" width="9.140625" style="1"/>
  </cols>
  <sheetData>
    <row r="1" spans="1:5" ht="27.75" customHeight="1" thickBot="1">
      <c r="A1" s="58" t="s">
        <v>25</v>
      </c>
      <c r="B1" s="59"/>
      <c r="C1" s="59"/>
      <c r="D1" s="59"/>
      <c r="E1" s="60"/>
    </row>
    <row r="2" spans="1:5" ht="33" customHeight="1">
      <c r="A2" s="49" t="s">
        <v>7</v>
      </c>
      <c r="B2" s="50" t="s">
        <v>8</v>
      </c>
      <c r="C2" s="50" t="s">
        <v>9</v>
      </c>
      <c r="D2" s="51" t="s">
        <v>10</v>
      </c>
      <c r="E2" s="52" t="s">
        <v>15</v>
      </c>
    </row>
    <row r="3" spans="1:5" ht="12.75" customHeight="1">
      <c r="A3" s="20" t="s">
        <v>4</v>
      </c>
      <c r="B3" s="17" t="s">
        <v>11</v>
      </c>
      <c r="C3" s="18" t="s">
        <v>11</v>
      </c>
      <c r="D3" s="19" t="s">
        <v>11</v>
      </c>
      <c r="E3" s="16" t="s">
        <v>11</v>
      </c>
    </row>
    <row r="4" spans="1:5" ht="14.25" customHeight="1">
      <c r="A4" s="21" t="s">
        <v>0</v>
      </c>
      <c r="B4" s="39" t="s">
        <v>12</v>
      </c>
      <c r="C4" s="40" t="s">
        <v>26</v>
      </c>
      <c r="D4" s="31">
        <v>3596.9</v>
      </c>
      <c r="E4" s="33">
        <v>3485.9</v>
      </c>
    </row>
    <row r="5" spans="1:5" ht="13.5" customHeight="1">
      <c r="A5" s="21" t="s">
        <v>1</v>
      </c>
      <c r="B5" s="39" t="s">
        <v>12</v>
      </c>
      <c r="C5" s="40" t="s">
        <v>26</v>
      </c>
      <c r="D5" s="31">
        <v>4303.3999999999996</v>
      </c>
      <c r="E5" s="33">
        <v>4205.3</v>
      </c>
    </row>
    <row r="6" spans="1:5" ht="12" customHeight="1">
      <c r="A6" s="22" t="s">
        <v>2</v>
      </c>
      <c r="B6" s="39" t="s">
        <v>12</v>
      </c>
      <c r="C6" s="40" t="s">
        <v>26</v>
      </c>
      <c r="D6" s="37">
        <f>D4-D5</f>
        <v>-706.49999999999955</v>
      </c>
      <c r="E6" s="34">
        <f>E4-E5</f>
        <v>-719.40000000000009</v>
      </c>
    </row>
    <row r="7" spans="1:5" ht="12.75" customHeight="1">
      <c r="A7" s="23" t="s">
        <v>3</v>
      </c>
      <c r="B7" s="39" t="s">
        <v>12</v>
      </c>
      <c r="C7" s="40" t="s">
        <v>26</v>
      </c>
      <c r="D7" s="32">
        <f>-D6</f>
        <v>706.49999999999955</v>
      </c>
      <c r="E7" s="35">
        <f>-E6</f>
        <v>719.40000000000009</v>
      </c>
    </row>
    <row r="8" spans="1:5" ht="12" customHeight="1">
      <c r="A8" s="23" t="s">
        <v>16</v>
      </c>
      <c r="B8" s="39" t="s">
        <v>12</v>
      </c>
      <c r="C8" s="40" t="s">
        <v>26</v>
      </c>
      <c r="D8" s="32">
        <f>D7-D11</f>
        <v>159.2999999999995</v>
      </c>
      <c r="E8" s="35">
        <f>E7-E11</f>
        <v>675.2</v>
      </c>
    </row>
    <row r="9" spans="1:5" ht="11.25" customHeight="1">
      <c r="A9" s="24" t="s">
        <v>17</v>
      </c>
      <c r="B9" s="41" t="s">
        <v>12</v>
      </c>
      <c r="C9" s="40" t="s">
        <v>26</v>
      </c>
      <c r="D9" s="36">
        <f>D8-D10</f>
        <v>144.89999999999949</v>
      </c>
      <c r="E9" s="38">
        <f>E8-E10</f>
        <v>704.2</v>
      </c>
    </row>
    <row r="10" spans="1:5" ht="11.25" customHeight="1">
      <c r="A10" s="24" t="s">
        <v>18</v>
      </c>
      <c r="B10" s="41" t="s">
        <v>12</v>
      </c>
      <c r="C10" s="40" t="s">
        <v>26</v>
      </c>
      <c r="D10" s="36">
        <v>14.4</v>
      </c>
      <c r="E10" s="38">
        <v>-29</v>
      </c>
    </row>
    <row r="11" spans="1:5" ht="12" customHeight="1">
      <c r="A11" s="23" t="s">
        <v>19</v>
      </c>
      <c r="B11" s="39" t="s">
        <v>12</v>
      </c>
      <c r="C11" s="40" t="s">
        <v>26</v>
      </c>
      <c r="D11" s="32">
        <v>547.20000000000005</v>
      </c>
      <c r="E11" s="35">
        <v>44.2</v>
      </c>
    </row>
    <row r="12" spans="1:5" ht="15.75" customHeight="1">
      <c r="A12" s="20" t="s">
        <v>5</v>
      </c>
      <c r="B12" s="39" t="s">
        <v>11</v>
      </c>
      <c r="C12" s="40"/>
      <c r="D12" s="30"/>
      <c r="E12" s="48"/>
    </row>
    <row r="13" spans="1:5" ht="14.25" customHeight="1">
      <c r="A13" s="25" t="s">
        <v>6</v>
      </c>
      <c r="B13" s="39" t="s">
        <v>12</v>
      </c>
      <c r="C13" s="40" t="s">
        <v>26</v>
      </c>
      <c r="D13" s="45">
        <f>D14+D17</f>
        <v>50585.339604662397</v>
      </c>
      <c r="E13" s="53">
        <f>E14+E17</f>
        <v>50343.664003085978</v>
      </c>
    </row>
    <row r="14" spans="1:5" ht="12" customHeight="1">
      <c r="A14" s="26" t="s">
        <v>13</v>
      </c>
      <c r="B14" s="39" t="s">
        <v>12</v>
      </c>
      <c r="C14" s="40" t="s">
        <v>26</v>
      </c>
      <c r="D14" s="30">
        <f>D15+D16</f>
        <v>21695.669261939998</v>
      </c>
      <c r="E14" s="48">
        <f>E15+E16</f>
        <v>21784.049113900001</v>
      </c>
    </row>
    <row r="15" spans="1:5" ht="12" customHeight="1">
      <c r="A15" s="27" t="s">
        <v>20</v>
      </c>
      <c r="B15" s="39" t="s">
        <v>12</v>
      </c>
      <c r="C15" s="40" t="s">
        <v>26</v>
      </c>
      <c r="D15" s="46">
        <v>13421.395</v>
      </c>
      <c r="E15" s="54">
        <v>13412.424700000001</v>
      </c>
    </row>
    <row r="16" spans="1:5" ht="12" customHeight="1">
      <c r="A16" s="27" t="s">
        <v>21</v>
      </c>
      <c r="B16" s="39" t="s">
        <v>12</v>
      </c>
      <c r="C16" s="40" t="s">
        <v>26</v>
      </c>
      <c r="D16" s="29">
        <v>8274.2742619399978</v>
      </c>
      <c r="E16" s="55">
        <v>8371.6244138999991</v>
      </c>
    </row>
    <row r="17" spans="1:5" ht="12.75" customHeight="1">
      <c r="A17" s="26" t="s">
        <v>14</v>
      </c>
      <c r="B17" s="39" t="s">
        <v>12</v>
      </c>
      <c r="C17" s="40" t="s">
        <v>26</v>
      </c>
      <c r="D17" s="30">
        <f>D18+D19</f>
        <v>28889.670342722402</v>
      </c>
      <c r="E17" s="48">
        <f>E18+E19</f>
        <v>28559.614889185978</v>
      </c>
    </row>
    <row r="18" spans="1:5" ht="12.75" customHeight="1">
      <c r="A18" s="27" t="s">
        <v>20</v>
      </c>
      <c r="B18" s="39" t="s">
        <v>12</v>
      </c>
      <c r="C18" s="40" t="s">
        <v>26</v>
      </c>
      <c r="D18" s="46">
        <v>27473.766954722403</v>
      </c>
      <c r="E18" s="54">
        <v>26959.622838746105</v>
      </c>
    </row>
    <row r="19" spans="1:5" ht="14.25" customHeight="1">
      <c r="A19" s="27" t="s">
        <v>21</v>
      </c>
      <c r="B19" s="39" t="s">
        <v>12</v>
      </c>
      <c r="C19" s="40" t="s">
        <v>26</v>
      </c>
      <c r="D19" s="29">
        <v>1415.9033880000002</v>
      </c>
      <c r="E19" s="55">
        <v>1599.9920504398735</v>
      </c>
    </row>
    <row r="20" spans="1:5" ht="12" customHeight="1">
      <c r="A20" s="26" t="s">
        <v>22</v>
      </c>
      <c r="B20" s="39" t="s">
        <v>12</v>
      </c>
      <c r="C20" s="40" t="s">
        <v>26</v>
      </c>
      <c r="D20" s="47">
        <f>D21+D22</f>
        <v>0</v>
      </c>
      <c r="E20" s="56">
        <f>E21+E22</f>
        <v>0</v>
      </c>
    </row>
    <row r="21" spans="1:5" ht="12.75" customHeight="1">
      <c r="A21" s="27" t="s">
        <v>23</v>
      </c>
      <c r="B21" s="39" t="s">
        <v>12</v>
      </c>
      <c r="C21" s="40" t="s">
        <v>26</v>
      </c>
      <c r="D21" s="29">
        <v>0</v>
      </c>
      <c r="E21" s="55">
        <v>0</v>
      </c>
    </row>
    <row r="22" spans="1:5" ht="15" customHeight="1" thickBot="1">
      <c r="A22" s="28" t="s">
        <v>24</v>
      </c>
      <c r="B22" s="42" t="s">
        <v>12</v>
      </c>
      <c r="C22" s="43" t="s">
        <v>26</v>
      </c>
      <c r="D22" s="44">
        <v>0</v>
      </c>
      <c r="E22" s="57">
        <v>0</v>
      </c>
    </row>
    <row r="23" spans="1:5">
      <c r="A23" s="5"/>
      <c r="B23" s="11"/>
      <c r="C23" s="7"/>
      <c r="D23" s="8"/>
      <c r="E23" s="8"/>
    </row>
    <row r="24" spans="1:5">
      <c r="A24" s="5"/>
      <c r="B24" s="6"/>
      <c r="C24" s="7"/>
      <c r="D24" s="8"/>
      <c r="E24" s="9"/>
    </row>
    <row r="25" spans="1:5">
      <c r="A25" s="10"/>
      <c r="B25" s="11"/>
      <c r="C25" s="12"/>
      <c r="D25" s="8"/>
      <c r="E25" s="13"/>
    </row>
    <row r="26" spans="1:5">
      <c r="A26" s="5"/>
      <c r="B26" s="4"/>
      <c r="C26" s="14"/>
      <c r="D26" s="3"/>
      <c r="E26" s="15"/>
    </row>
    <row r="27" spans="1:5">
      <c r="D27" s="2"/>
    </row>
    <row r="28" spans="1:5">
      <c r="D28" s="2"/>
    </row>
  </sheetData>
  <mergeCells count="1">
    <mergeCell ref="A1:E1"/>
  </mergeCells>
  <phoneticPr fontId="0" type="noConversion"/>
  <printOptions horizontalCentered="1"/>
  <pageMargins left="0" right="0" top="0.98425196850393704" bottom="0" header="0.51181102362204722" footer="0.51181102362204722"/>
  <pageSetup paperSize="9" orientation="landscape" r:id="rId1"/>
  <headerFooter alignWithMargins="0"/>
  <colBreaks count="1" manualBreakCount="1">
    <brk id="5" max="21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Sili Victoria</dc:creator>
  <cp:lastModifiedBy>marusicsve</cp:lastModifiedBy>
  <cp:lastPrinted>2016-12-23T14:23:44Z</cp:lastPrinted>
  <dcterms:created xsi:type="dcterms:W3CDTF">1996-10-14T23:33:28Z</dcterms:created>
  <dcterms:modified xsi:type="dcterms:W3CDTF">2016-12-23T15:17:15Z</dcterms:modified>
</cp:coreProperties>
</file>